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3120" sheetId="1" r:id="rId1"/>
  </sheets>
  <definedNames>
    <definedName name="_xlnm.Print_Area" localSheetId="0">КПК0213120!$A$1:$BQ$136</definedName>
  </definedNames>
  <calcPr calcId="124519"/>
</workbook>
</file>

<file path=xl/calcChain.xml><?xml version="1.0" encoding="utf-8"?>
<calcChain xmlns="http://schemas.openxmlformats.org/spreadsheetml/2006/main">
  <c r="BN123" i="1"/>
  <c r="BB123"/>
  <c r="AP123"/>
  <c r="AD123"/>
  <c r="BC113"/>
  <c r="BC112"/>
  <c r="BC111"/>
  <c r="BC110"/>
  <c r="BC109"/>
  <c r="BC107"/>
  <c r="BC106"/>
  <c r="BC105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2"/>
  <c r="BC80"/>
  <c r="BC78"/>
  <c r="BC76"/>
  <c r="BC75"/>
  <c r="BC74"/>
  <c r="BC73"/>
  <c r="BC72"/>
  <c r="BC71"/>
  <c r="BC70"/>
  <c r="BC69"/>
  <c r="BC67"/>
  <c r="BC66"/>
  <c r="BC65"/>
  <c r="BC64"/>
  <c r="BC63"/>
  <c r="BE56"/>
  <c r="BA56"/>
  <c r="AW56"/>
  <c r="AQ56"/>
  <c r="AA56"/>
  <c r="BE55"/>
  <c r="BA55"/>
  <c r="AW55"/>
  <c r="AQ55"/>
  <c r="AA55"/>
  <c r="BE54"/>
  <c r="BA54"/>
  <c r="AW54"/>
  <c r="AQ54"/>
  <c r="AA54"/>
  <c r="BC44"/>
  <c r="AY44"/>
  <c r="BG44" s="1"/>
  <c r="AU44"/>
  <c r="AI44"/>
  <c r="BC43"/>
  <c r="AY43"/>
  <c r="BG43" s="1"/>
  <c r="AU43"/>
  <c r="AI43"/>
  <c r="BC42"/>
  <c r="AY42"/>
  <c r="BG42" s="1"/>
  <c r="AU42"/>
  <c r="AI42"/>
  <c r="BC41"/>
  <c r="AY41"/>
  <c r="BG41" s="1"/>
  <c r="AU41"/>
  <c r="AI41"/>
  <c r="BC40"/>
  <c r="AY40"/>
  <c r="BG40" s="1"/>
  <c r="AU40"/>
  <c r="AI40"/>
  <c r="BC39"/>
  <c r="AY39"/>
  <c r="BG39" s="1"/>
  <c r="AU39"/>
  <c r="AI39"/>
  <c r="AX29"/>
  <c r="AQ29"/>
  <c r="AJ29"/>
  <c r="O29"/>
  <c r="AX28"/>
  <c r="AQ28"/>
  <c r="BE28" s="1"/>
  <c r="AJ28"/>
  <c r="O28"/>
  <c r="BE29" l="1"/>
</calcChain>
</file>

<file path=xl/sharedStrings.xml><?xml version="1.0" encoding="utf-8"?>
<sst xmlns="http://schemas.openxmlformats.org/spreadsheetml/2006/main" count="373" uniqueCount="185">
  <si>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</si>
  <si>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</si>
  <si>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</si>
  <si>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</si>
  <si>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</si>
  <si>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</si>
  <si>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</si>
  <si>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</si>
  <si>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</si>
  <si>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</si>
  <si>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</si>
  <si>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</si>
  <si>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</si>
  <si>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</si>
  <si>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</si>
  <si>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</si>
  <si>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</si>
  <si>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</si>
  <si>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</si>
  <si>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</si>
  <si>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</si>
  <si>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</si>
  <si>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</si>
  <si>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</si>
  <si>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</si>
  <si>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</si>
  <si>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</si>
  <si>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</si>
  <si>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</si>
  <si>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</si>
  <si>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</si>
  <si>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</si>
  <si>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</si>
  <si>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</si>
  <si>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</si>
  <si>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</si>
  <si>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</si>
  <si>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</si>
  <si>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</si>
  <si>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</si>
  <si>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</si>
  <si>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</si>
  <si>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</si>
  <si>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</si>
  <si>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</si>
  <si>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</si>
  <si>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</si>
  <si>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</si>
  <si>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</si>
  <si>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</si>
  <si>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</si>
  <si>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</si>
  <si>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</si>
  <si>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</si>
  <si>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</si>
  <si>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</si>
  <si>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</si>
  <si>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</si>
  <si>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</si>
  <si>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</si>
  <si>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</si>
  <si>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</si>
  <si>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</si>
  <si>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</si>
  <si>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</si>
  <si>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</si>
  <si>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</si>
  <si>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</si>
  <si>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</si>
  <si>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</si>
  <si>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</si>
  <si>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</si>
  <si>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</si>
  <si>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</si>
  <si>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</si>
  <si>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</si>
  <si>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</si>
  <si>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</si>
  <si>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</si>
  <si>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</si>
  <si>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</si>
  <si>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</si>
  <si>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3121</t>
  </si>
  <si>
    <t>Утримання та забезпечення діяльності центрів соціальних служб для сім`ї, дітей та молоді</t>
  </si>
  <si>
    <t>0213121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</si>
  <si>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</si>
  <si>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</si>
  <si>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залишок невикористаних лімітів</t>
  </si>
  <si>
    <t>3122</t>
  </si>
  <si>
    <t>Заходи державної політики із забезпечення рівних прав та можливостей жінок та чоловіків</t>
  </si>
  <si>
    <t>0213122</t>
  </si>
  <si>
    <t>Проведення регіональних заходів, спрямованих на забезпечення гендерної рівності в суспільстві</t>
  </si>
  <si>
    <t/>
  </si>
  <si>
    <t>Усього</t>
  </si>
  <si>
    <t>Програма соціальної підтримки сімей, дітей та молоді на 2018 рік</t>
  </si>
  <si>
    <t>Міська програма забезпечення рівних прав та можливостейжінок і чоловіків м.Ніжина на 2017-2021роки</t>
  </si>
  <si>
    <t>0213121 - Утримання та забезпечення діяльності центрів соціальних служб для сім`ї, дітей та молоді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</si>
  <si>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</si>
  <si>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</si>
  <si>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</si>
  <si>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</si>
  <si>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</si>
  <si>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</si>
  <si>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</si>
  <si>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G68:BL68</t>
  </si>
  <si>
    <t>Продукту</t>
  </si>
  <si>
    <t>кількість наданих соціальних послуг</t>
  </si>
  <si>
    <t>звіти</t>
  </si>
  <si>
    <t>надано соціальних послуг за карткою сім’ї</t>
  </si>
  <si>
    <t>кількість осіб, яким надано соціальні  послуги</t>
  </si>
  <si>
    <t>кількість виявлено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</si>
  <si>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</si>
  <si>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</si>
  <si>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</si>
  <si>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</si>
  <si>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Розрахунок (видатки загального та спеціального фондів/кількість центрів)</t>
  </si>
  <si>
    <t>G77:BL77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</si>
  <si>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</si>
  <si>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фондів/кількість штатних одиниць)</t>
  </si>
  <si>
    <t>G79:BL79</t>
  </si>
  <si>
    <t>середні витрати на здійснення соціального супроводу</t>
  </si>
  <si>
    <t>Розрахунок (видатки загального та спеціального фондів/кількість наданих соціальних послуг за карткою сім»ї)</t>
  </si>
  <si>
    <t>G81:BL81</t>
  </si>
  <si>
    <t>середні витрати на надання однієї соціальної послуги</t>
  </si>
  <si>
    <t>Розрахунок (видатки загального та спеціального фондів/кількість наданих соціальних послуг)</t>
  </si>
  <si>
    <t>G83:BL83</t>
  </si>
  <si>
    <t>Якості</t>
  </si>
  <si>
    <t>збільшення/зменшення кількості  надання  соціальних  послуг,  порівняно  з  минулим  роком</t>
  </si>
  <si>
    <t>відс.</t>
  </si>
  <si>
    <t>Розрахунок( кількість послуг2018р80000/ кількість послуг 2017р79000*100-100</t>
  </si>
  <si>
    <t>збільшення/зменшення  кількості  осіб,  яким  надано соціальні  послуги, порівняно  з  минулим  роком</t>
  </si>
  <si>
    <t>Розрахунок( кількість осіб 2018р 10254/ кількість осіб 2017р 10352*100-100)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</si>
  <si>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</si>
  <si>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 кількість виявлено сімей,що знаходяться у складних життєвих обставинах*100)</t>
  </si>
  <si>
    <t>збільшення/зменшення кількості  наданих послуг за карткою клієнтів порівняно з минулим  роком</t>
  </si>
  <si>
    <t>Розрахунок( кількість послуг план.року6900 / кількість послуг звіт.року6652*100-100)</t>
  </si>
  <si>
    <t>обсяг  видатків  на  виконання  заходів</t>
  </si>
  <si>
    <t>тис.грн.</t>
  </si>
  <si>
    <t>кошторис</t>
  </si>
  <si>
    <t>кількість  заходів  на  підтримку  сімей,  дітей та молоді</t>
  </si>
  <si>
    <t>календарний  план</t>
  </si>
  <si>
    <t>кількість  залучених волонтерів до проведення  заходів</t>
  </si>
  <si>
    <t>статистичні  звіти</t>
  </si>
  <si>
    <t>кількість заходів центрів</t>
  </si>
  <si>
    <t>кількість учасників заходів, проведених центрами соціальних служб для сім`ї, дітей та молоді</t>
  </si>
  <si>
    <t>кількість матеріалів розміщених в ЗМІ</t>
  </si>
  <si>
    <t>кількість розповсюджених  матеріалів</t>
  </si>
  <si>
    <t>середні витрати на один захід, проведений центрами соціальних служб для сім`ї, дітей та молоді</t>
  </si>
  <si>
    <t>Розрахунок (видатки загального та спеціального фондів/кількість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</si>
  <si>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</si>
  <si>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загального та спеціального фондів/кількість учасників заходів)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</si>
  <si>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</si>
  <si>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Розрахунок</t>
  </si>
  <si>
    <t>G104:BL104</t>
  </si>
  <si>
    <t>0213122 - Заходи державної політики із забезпечення рівних прав та можливостей жінок та чоловіків</t>
  </si>
  <si>
    <t>видатки на заходи</t>
  </si>
  <si>
    <t>G108:BL108</t>
  </si>
  <si>
    <t>кількість регіональних заходів державної політики із забезпечення рівних прав та можливостей жінок та чоловіків</t>
  </si>
  <si>
    <t>рішення виконкому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</si>
  <si>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</si>
  <si>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розрахунок (обсяг видатків/кількість заходів)</t>
  </si>
  <si>
    <t>G114:BL114</t>
  </si>
  <si>
    <t>0200000</t>
  </si>
  <si>
    <t>(тис.грн)</t>
  </si>
  <si>
    <t xml:space="preserve">  (тис.грн)</t>
  </si>
  <si>
    <t>на                                         2018  року</t>
  </si>
  <si>
    <t>0213120</t>
  </si>
  <si>
    <t>Здійснення соціальної роботи з вразливими категоріями населення</t>
  </si>
  <si>
    <t>Виконком Ніжинської міської ради</t>
  </si>
  <si>
    <t>0200000/'0210000</t>
  </si>
  <si>
    <t xml:space="preserve">Міський  голова </t>
  </si>
  <si>
    <t>А.В.Лінник</t>
  </si>
  <si>
    <t>Головний бухгалтер</t>
  </si>
  <si>
    <t>Н.Є.Єфіменко</t>
  </si>
  <si>
    <t>2.1.</t>
  </si>
  <si>
    <t>1.1.</t>
  </si>
  <si>
    <t>1.2.</t>
  </si>
  <si>
    <t>Пояснення щодо причин розбіжностей між затвердженими та досягнутими результативними показниками: станом  на 01.01.2019р. вакантні 3 посади  фахівців із соціальної роботи</t>
  </si>
  <si>
    <t>Пояснення щодо причин розбіжностей між затвердженими та досягнутими результативними показниками: залишок невикористаних лімітів</t>
  </si>
  <si>
    <t>Пояснення щодо причин розбіжностей між затвердженими та досягнутими результативними показниками: Збільшення середніх витрат на забезпечення  діяльності одного  працівника  пояснюється  наявністю 3-х вакансій, оскільки планові  призначення  були  розраховані  на штатну  чисельність центру -26шт.од., а виконання  на  рік розраховано  на  фактично  зайнятих 23-х працівників</t>
  </si>
  <si>
    <t>Пояснення щодо причин розбіжностей між затвердженими та досягнутими результативними показниками:  розбіжність  пояснюється залишком  невикористаних лімітів  на  кінець  року</t>
  </si>
  <si>
    <t xml:space="preserve"> Пояснення щодо причин розбіжностей між затвердженими та досягнутими результативними показниками: розбіжність  пояснюється залишком  невикористаних лімітів  на  кінець  року</t>
  </si>
  <si>
    <t xml:space="preserve"> Пояснення щодо причин розбіжностей між затвердженими та досягнутими результативними показниками:  зменшення  кількості  учасників  пояснюється зменшенням  кількості  заходів на підтримку сімей, дітей та молоді   порівняно  з  минулим  роком (в 2017-14, в 2018-8)</t>
  </si>
  <si>
    <t>Пояснення щодо причин розбіжностей між затвердженими та досягнутими результативними показниками: залишок  невикористаних лімітів</t>
  </si>
  <si>
    <t xml:space="preserve"> Пояснення щодо причин розбіжностей між затвердженими та досягнутими результативними показниками: залишок  невикористаних лімітів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</si>
</sst>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6"/>
  <sheetViews>
    <sheetView tabSelected="1" view="pageBreakPreview" topLeftCell="A106" zoomScale="60" zoomScaleNormal="70" workbookViewId="0">
      <selection activeCell="T107" sqref="T107:X107"/>
    </sheetView>
  </sheetViews>
  <sheetFormatPr defaultColWidth="9.109375" defaultRowHeight="13.2"/>
  <cols>
    <col min="1" max="1" width="4.554687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33" t="s">
        <v>24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ht="15.9" customHeight="1"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ht="14.1" customHeight="1"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ht="9.75" hidden="1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9.75" hidden="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hidden="1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hidden="1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1" spans="1:64" ht="15.75" customHeight="1">
      <c r="A11" s="95" t="s">
        <v>67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>
      <c r="A12" s="95" t="s">
        <v>25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4" t="s">
        <v>165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37" t="s">
        <v>162</v>
      </c>
      <c r="C14" s="38"/>
      <c r="D14" s="38"/>
      <c r="E14" s="38"/>
      <c r="F14" s="38"/>
      <c r="G14" s="38"/>
      <c r="H14" s="38"/>
      <c r="I14" s="38"/>
      <c r="J14" s="38"/>
      <c r="K14" s="38"/>
      <c r="L14" s="16" t="s">
        <v>168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9" customHeight="1">
      <c r="A15" s="54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 t="s">
        <v>1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64" ht="27.9" customHeight="1">
      <c r="A16" s="4" t="s">
        <v>27</v>
      </c>
      <c r="B16" s="37" t="s">
        <v>169</v>
      </c>
      <c r="C16" s="38"/>
      <c r="D16" s="38"/>
      <c r="E16" s="38"/>
      <c r="F16" s="38"/>
      <c r="G16" s="38"/>
      <c r="H16" s="38"/>
      <c r="I16" s="38"/>
      <c r="J16" s="38"/>
      <c r="K16" s="38"/>
      <c r="L16" s="16" t="s">
        <v>168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15.9" customHeight="1">
      <c r="A17" s="54" t="s">
        <v>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 t="s">
        <v>2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79" ht="27.9" customHeight="1">
      <c r="A18" s="4" t="s">
        <v>28</v>
      </c>
      <c r="B18" s="37" t="s">
        <v>166</v>
      </c>
      <c r="C18" s="38"/>
      <c r="D18" s="38"/>
      <c r="E18" s="38"/>
      <c r="F18" s="38"/>
      <c r="G18" s="38"/>
      <c r="H18" s="38"/>
      <c r="I18" s="38"/>
      <c r="J18" s="38"/>
      <c r="K18" s="38"/>
      <c r="M18" s="35" t="s">
        <v>92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C18" s="16" t="s">
        <v>167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32.1" customHeight="1">
      <c r="A19" s="54" t="s">
        <v>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 t="s">
        <v>29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3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1" spans="1:79" ht="15.75" customHeight="1">
      <c r="A21" s="59" t="s">
        <v>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2" spans="1:79" ht="15" customHeight="1">
      <c r="A22" s="88" t="s">
        <v>163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</row>
    <row r="24" spans="1:79" ht="27.9" customHeight="1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 t="s">
        <v>6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">
        <v>5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ht="27.9" customHeight="1">
      <c r="A25" s="40" t="s">
        <v>10</v>
      </c>
      <c r="B25" s="40"/>
      <c r="C25" s="40"/>
      <c r="D25" s="40"/>
      <c r="E25" s="40"/>
      <c r="F25" s="40"/>
      <c r="G25" s="40"/>
      <c r="H25" s="40" t="s">
        <v>9</v>
      </c>
      <c r="I25" s="40"/>
      <c r="J25" s="40"/>
      <c r="K25" s="40"/>
      <c r="L25" s="40"/>
      <c r="M25" s="40"/>
      <c r="N25" s="40"/>
      <c r="O25" s="40" t="s">
        <v>8</v>
      </c>
      <c r="P25" s="40"/>
      <c r="Q25" s="40"/>
      <c r="R25" s="40"/>
      <c r="S25" s="40"/>
      <c r="T25" s="40"/>
      <c r="U25" s="40"/>
      <c r="V25" s="40" t="s">
        <v>10</v>
      </c>
      <c r="W25" s="40"/>
      <c r="X25" s="40"/>
      <c r="Y25" s="40"/>
      <c r="Z25" s="40"/>
      <c r="AA25" s="40"/>
      <c r="AB25" s="40"/>
      <c r="AC25" s="40" t="s">
        <v>9</v>
      </c>
      <c r="AD25" s="40"/>
      <c r="AE25" s="40"/>
      <c r="AF25" s="40"/>
      <c r="AG25" s="40"/>
      <c r="AH25" s="40"/>
      <c r="AI25" s="40"/>
      <c r="AJ25" s="40" t="s">
        <v>8</v>
      </c>
      <c r="AK25" s="40"/>
      <c r="AL25" s="40"/>
      <c r="AM25" s="40"/>
      <c r="AN25" s="40"/>
      <c r="AO25" s="40"/>
      <c r="AP25" s="40"/>
      <c r="AQ25" s="40" t="s">
        <v>10</v>
      </c>
      <c r="AR25" s="40"/>
      <c r="AS25" s="40"/>
      <c r="AT25" s="40"/>
      <c r="AU25" s="40"/>
      <c r="AV25" s="40"/>
      <c r="AW25" s="40"/>
      <c r="AX25" s="40" t="s">
        <v>9</v>
      </c>
      <c r="AY25" s="40"/>
      <c r="AZ25" s="40"/>
      <c r="BA25" s="40"/>
      <c r="BB25" s="40"/>
      <c r="BC25" s="40"/>
      <c r="BD25" s="40"/>
      <c r="BE25" s="40" t="s">
        <v>8</v>
      </c>
      <c r="BF25" s="40"/>
      <c r="BG25" s="40"/>
      <c r="BH25" s="40"/>
      <c r="BI25" s="40"/>
      <c r="BJ25" s="40"/>
      <c r="BK25" s="40"/>
      <c r="BL25" s="40"/>
    </row>
    <row r="26" spans="1:79" ht="15.9" customHeight="1">
      <c r="A26" s="40">
        <v>1</v>
      </c>
      <c r="B26" s="40"/>
      <c r="C26" s="40"/>
      <c r="D26" s="40"/>
      <c r="E26" s="40"/>
      <c r="F26" s="40"/>
      <c r="G26" s="40"/>
      <c r="H26" s="40">
        <v>2</v>
      </c>
      <c r="I26" s="40"/>
      <c r="J26" s="40"/>
      <c r="K26" s="40"/>
      <c r="L26" s="40"/>
      <c r="M26" s="40"/>
      <c r="N26" s="40"/>
      <c r="O26" s="40">
        <v>3</v>
      </c>
      <c r="P26" s="40"/>
      <c r="Q26" s="40"/>
      <c r="R26" s="40"/>
      <c r="S26" s="40"/>
      <c r="T26" s="40"/>
      <c r="U26" s="40"/>
      <c r="V26" s="40">
        <v>4</v>
      </c>
      <c r="W26" s="40"/>
      <c r="X26" s="40"/>
      <c r="Y26" s="40"/>
      <c r="Z26" s="40"/>
      <c r="AA26" s="40"/>
      <c r="AB26" s="40"/>
      <c r="AC26" s="40">
        <v>5</v>
      </c>
      <c r="AD26" s="40"/>
      <c r="AE26" s="40"/>
      <c r="AF26" s="40"/>
      <c r="AG26" s="40"/>
      <c r="AH26" s="40"/>
      <c r="AI26" s="40"/>
      <c r="AJ26" s="40">
        <v>6</v>
      </c>
      <c r="AK26" s="40"/>
      <c r="AL26" s="40"/>
      <c r="AM26" s="40"/>
      <c r="AN26" s="40"/>
      <c r="AO26" s="40"/>
      <c r="AP26" s="40"/>
      <c r="AQ26" s="40">
        <v>7</v>
      </c>
      <c r="AR26" s="40"/>
      <c r="AS26" s="40"/>
      <c r="AT26" s="40"/>
      <c r="AU26" s="40"/>
      <c r="AV26" s="40"/>
      <c r="AW26" s="40"/>
      <c r="AX26" s="40">
        <v>8</v>
      </c>
      <c r="AY26" s="40"/>
      <c r="AZ26" s="40"/>
      <c r="BA26" s="40"/>
      <c r="BB26" s="40"/>
      <c r="BC26" s="40"/>
      <c r="BD26" s="40"/>
      <c r="BE26" s="40">
        <v>9</v>
      </c>
      <c r="BF26" s="40"/>
      <c r="BG26" s="40"/>
      <c r="BH26" s="40"/>
      <c r="BI26" s="40"/>
      <c r="BJ26" s="40"/>
      <c r="BK26" s="40"/>
      <c r="BL26" s="40"/>
    </row>
    <row r="27" spans="1:79" ht="12.75" hidden="1" customHeight="1">
      <c r="A27" s="56" t="s">
        <v>78</v>
      </c>
      <c r="B27" s="56"/>
      <c r="C27" s="56"/>
      <c r="D27" s="56"/>
      <c r="E27" s="56"/>
      <c r="F27" s="56"/>
      <c r="G27" s="56"/>
      <c r="H27" s="56" t="s">
        <v>79</v>
      </c>
      <c r="I27" s="56"/>
      <c r="J27" s="56"/>
      <c r="K27" s="56"/>
      <c r="L27" s="56"/>
      <c r="M27" s="56"/>
      <c r="N27" s="56"/>
      <c r="O27" s="91" t="s">
        <v>50</v>
      </c>
      <c r="P27" s="66"/>
      <c r="Q27" s="66"/>
      <c r="R27" s="66"/>
      <c r="S27" s="66"/>
      <c r="T27" s="66"/>
      <c r="U27" s="66"/>
      <c r="V27" s="56" t="s">
        <v>48</v>
      </c>
      <c r="W27" s="56"/>
      <c r="X27" s="56"/>
      <c r="Y27" s="56"/>
      <c r="Z27" s="56"/>
      <c r="AA27" s="56"/>
      <c r="AB27" s="56"/>
      <c r="AC27" s="56" t="s">
        <v>49</v>
      </c>
      <c r="AD27" s="56"/>
      <c r="AE27" s="56"/>
      <c r="AF27" s="56"/>
      <c r="AG27" s="56"/>
      <c r="AH27" s="56"/>
      <c r="AI27" s="56"/>
      <c r="AJ27" s="91" t="s">
        <v>50</v>
      </c>
      <c r="AK27" s="66"/>
      <c r="AL27" s="66"/>
      <c r="AM27" s="66"/>
      <c r="AN27" s="66"/>
      <c r="AO27" s="66"/>
      <c r="AP27" s="66"/>
      <c r="AQ27" s="57" t="s">
        <v>51</v>
      </c>
      <c r="AR27" s="56"/>
      <c r="AS27" s="56"/>
      <c r="AT27" s="56"/>
      <c r="AU27" s="56"/>
      <c r="AV27" s="56"/>
      <c r="AW27" s="56"/>
      <c r="AX27" s="57" t="s">
        <v>51</v>
      </c>
      <c r="AY27" s="56"/>
      <c r="AZ27" s="56"/>
      <c r="BA27" s="56"/>
      <c r="BB27" s="56"/>
      <c r="BC27" s="56"/>
      <c r="BD27" s="56"/>
      <c r="BE27" s="66" t="s">
        <v>50</v>
      </c>
      <c r="BF27" s="66"/>
      <c r="BG27" s="66"/>
      <c r="BH27" s="66"/>
      <c r="BI27" s="66"/>
      <c r="BJ27" s="66"/>
      <c r="BK27" s="66"/>
      <c r="BL27" s="66"/>
      <c r="CA27" s="1" t="s">
        <v>68</v>
      </c>
    </row>
    <row r="28" spans="1:79" ht="15.6">
      <c r="A28" s="44">
        <v>2133.13</v>
      </c>
      <c r="B28" s="44"/>
      <c r="C28" s="44"/>
      <c r="D28" s="44"/>
      <c r="E28" s="44"/>
      <c r="F28" s="44"/>
      <c r="G28" s="44"/>
      <c r="H28" s="44">
        <v>0</v>
      </c>
      <c r="I28" s="44"/>
      <c r="J28" s="44"/>
      <c r="K28" s="44"/>
      <c r="L28" s="44"/>
      <c r="M28" s="44"/>
      <c r="N28" s="44"/>
      <c r="O28" s="44">
        <f>A28+H28</f>
        <v>2133.13</v>
      </c>
      <c r="P28" s="44"/>
      <c r="Q28" s="44"/>
      <c r="R28" s="44"/>
      <c r="S28" s="44"/>
      <c r="T28" s="44"/>
      <c r="U28" s="44"/>
      <c r="V28" s="44">
        <v>2132.6481600000002</v>
      </c>
      <c r="W28" s="44"/>
      <c r="X28" s="44"/>
      <c r="Y28" s="44"/>
      <c r="Z28" s="44"/>
      <c r="AA28" s="44"/>
      <c r="AB28" s="44"/>
      <c r="AC28" s="44">
        <v>0</v>
      </c>
      <c r="AD28" s="44"/>
      <c r="AE28" s="44"/>
      <c r="AF28" s="44"/>
      <c r="AG28" s="44"/>
      <c r="AH28" s="44"/>
      <c r="AI28" s="44"/>
      <c r="AJ28" s="44">
        <f>V28+AC28</f>
        <v>2132.6481600000002</v>
      </c>
      <c r="AK28" s="44"/>
      <c r="AL28" s="44"/>
      <c r="AM28" s="44"/>
      <c r="AN28" s="44"/>
      <c r="AO28" s="44"/>
      <c r="AP28" s="44"/>
      <c r="AQ28" s="44">
        <f>V28-A28</f>
        <v>-0.48183999999992011</v>
      </c>
      <c r="AR28" s="44"/>
      <c r="AS28" s="44"/>
      <c r="AT28" s="44"/>
      <c r="AU28" s="44"/>
      <c r="AV28" s="44"/>
      <c r="AW28" s="44"/>
      <c r="AX28" s="44">
        <f>AC28-H28</f>
        <v>0</v>
      </c>
      <c r="AY28" s="44"/>
      <c r="AZ28" s="44"/>
      <c r="BA28" s="44"/>
      <c r="BB28" s="44"/>
      <c r="BC28" s="44"/>
      <c r="BD28" s="44"/>
      <c r="BE28" s="44">
        <f>AQ28+AX28</f>
        <v>-0.48183999999992011</v>
      </c>
      <c r="BF28" s="44"/>
      <c r="BG28" s="44"/>
      <c r="BH28" s="44"/>
      <c r="BI28" s="44"/>
      <c r="BJ28" s="44"/>
      <c r="BK28" s="44"/>
      <c r="BL28" s="44"/>
      <c r="CA28" s="1" t="s">
        <v>69</v>
      </c>
    </row>
    <row r="29" spans="1:79" ht="15.6">
      <c r="A29" s="44">
        <v>2162.2019999999998</v>
      </c>
      <c r="B29" s="44"/>
      <c r="C29" s="44"/>
      <c r="D29" s="44"/>
      <c r="E29" s="44"/>
      <c r="F29" s="44"/>
      <c r="G29" s="44"/>
      <c r="H29" s="44">
        <v>0</v>
      </c>
      <c r="I29" s="44"/>
      <c r="J29" s="44"/>
      <c r="K29" s="44"/>
      <c r="L29" s="44"/>
      <c r="M29" s="44"/>
      <c r="N29" s="44"/>
      <c r="O29" s="44">
        <f>A29+H29</f>
        <v>2162.2019999999998</v>
      </c>
      <c r="P29" s="44"/>
      <c r="Q29" s="44"/>
      <c r="R29" s="44"/>
      <c r="S29" s="44"/>
      <c r="T29" s="44"/>
      <c r="U29" s="44"/>
      <c r="V29" s="44">
        <v>0</v>
      </c>
      <c r="W29" s="44"/>
      <c r="X29" s="44"/>
      <c r="Y29" s="44"/>
      <c r="Z29" s="44"/>
      <c r="AA29" s="44"/>
      <c r="AB29" s="44"/>
      <c r="AC29" s="44">
        <v>0</v>
      </c>
      <c r="AD29" s="44"/>
      <c r="AE29" s="44"/>
      <c r="AF29" s="44"/>
      <c r="AG29" s="44"/>
      <c r="AH29" s="44"/>
      <c r="AI29" s="44"/>
      <c r="AJ29" s="44">
        <f>V29+AC29</f>
        <v>0</v>
      </c>
      <c r="AK29" s="44"/>
      <c r="AL29" s="44"/>
      <c r="AM29" s="44"/>
      <c r="AN29" s="44"/>
      <c r="AO29" s="44"/>
      <c r="AP29" s="44"/>
      <c r="AQ29" s="44">
        <f>V29-A29</f>
        <v>-2162.2019999999998</v>
      </c>
      <c r="AR29" s="44"/>
      <c r="AS29" s="44"/>
      <c r="AT29" s="44"/>
      <c r="AU29" s="44"/>
      <c r="AV29" s="44"/>
      <c r="AW29" s="44"/>
      <c r="AX29" s="44">
        <f>AC29-H29</f>
        <v>0</v>
      </c>
      <c r="AY29" s="44"/>
      <c r="AZ29" s="44"/>
      <c r="BA29" s="44"/>
      <c r="BB29" s="44"/>
      <c r="BC29" s="44"/>
      <c r="BD29" s="44"/>
      <c r="BE29" s="44">
        <f>AQ29+AX29</f>
        <v>-2162.2019999999998</v>
      </c>
      <c r="BF29" s="44"/>
      <c r="BG29" s="44"/>
      <c r="BH29" s="44"/>
      <c r="BI29" s="44"/>
      <c r="BJ29" s="44"/>
      <c r="BK29" s="44"/>
      <c r="BL29" s="44"/>
    </row>
    <row r="32" spans="1:79" ht="15.75" customHeight="1">
      <c r="A32" s="92" t="s">
        <v>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15" customHeight="1">
      <c r="A33" s="88" t="s">
        <v>164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5" spans="1:79" ht="48" customHeight="1">
      <c r="A35" s="40" t="s">
        <v>15</v>
      </c>
      <c r="B35" s="40" t="s">
        <v>14</v>
      </c>
      <c r="C35" s="40"/>
      <c r="D35" s="40"/>
      <c r="E35" s="40"/>
      <c r="F35" s="40" t="s">
        <v>30</v>
      </c>
      <c r="G35" s="40"/>
      <c r="H35" s="40"/>
      <c r="I35" s="40"/>
      <c r="J35" s="40" t="s">
        <v>40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 t="s">
        <v>13</v>
      </c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 t="s">
        <v>12</v>
      </c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 t="s">
        <v>5</v>
      </c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 t="s">
        <v>80</v>
      </c>
      <c r="BL35" s="40"/>
      <c r="BM35" s="40"/>
      <c r="BN35" s="40"/>
      <c r="BO35" s="40"/>
      <c r="BP35" s="40"/>
      <c r="BQ35" s="40"/>
    </row>
    <row r="36" spans="1:79" ht="29.1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 t="s">
        <v>10</v>
      </c>
      <c r="AB36" s="40"/>
      <c r="AC36" s="40"/>
      <c r="AD36" s="40"/>
      <c r="AE36" s="40" t="s">
        <v>9</v>
      </c>
      <c r="AF36" s="40"/>
      <c r="AG36" s="40"/>
      <c r="AH36" s="40"/>
      <c r="AI36" s="40" t="s">
        <v>8</v>
      </c>
      <c r="AJ36" s="40"/>
      <c r="AK36" s="40"/>
      <c r="AL36" s="40"/>
      <c r="AM36" s="40" t="s">
        <v>10</v>
      </c>
      <c r="AN36" s="40"/>
      <c r="AO36" s="40"/>
      <c r="AP36" s="40"/>
      <c r="AQ36" s="40" t="s">
        <v>9</v>
      </c>
      <c r="AR36" s="40"/>
      <c r="AS36" s="40"/>
      <c r="AT36" s="40"/>
      <c r="AU36" s="40" t="s">
        <v>8</v>
      </c>
      <c r="AV36" s="40"/>
      <c r="AW36" s="40"/>
      <c r="AX36" s="40"/>
      <c r="AY36" s="40" t="s">
        <v>10</v>
      </c>
      <c r="AZ36" s="40"/>
      <c r="BA36" s="40"/>
      <c r="BB36" s="40"/>
      <c r="BC36" s="40" t="s">
        <v>9</v>
      </c>
      <c r="BD36" s="40"/>
      <c r="BE36" s="40"/>
      <c r="BF36" s="40"/>
      <c r="BG36" s="40" t="s">
        <v>8</v>
      </c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9" customHeight="1">
      <c r="A37" s="7">
        <v>1</v>
      </c>
      <c r="B37" s="40">
        <v>2</v>
      </c>
      <c r="C37" s="40"/>
      <c r="D37" s="40"/>
      <c r="E37" s="40"/>
      <c r="F37" s="40">
        <v>3</v>
      </c>
      <c r="G37" s="40"/>
      <c r="H37" s="40"/>
      <c r="I37" s="40"/>
      <c r="J37" s="40">
        <v>4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>
        <v>5</v>
      </c>
      <c r="AB37" s="40"/>
      <c r="AC37" s="40"/>
      <c r="AD37" s="40"/>
      <c r="AE37" s="40">
        <v>6</v>
      </c>
      <c r="AF37" s="40"/>
      <c r="AG37" s="40"/>
      <c r="AH37" s="40"/>
      <c r="AI37" s="40">
        <v>7</v>
      </c>
      <c r="AJ37" s="40"/>
      <c r="AK37" s="40"/>
      <c r="AL37" s="40"/>
      <c r="AM37" s="40">
        <v>8</v>
      </c>
      <c r="AN37" s="40"/>
      <c r="AO37" s="40"/>
      <c r="AP37" s="40"/>
      <c r="AQ37" s="40">
        <v>9</v>
      </c>
      <c r="AR37" s="40"/>
      <c r="AS37" s="40"/>
      <c r="AT37" s="40"/>
      <c r="AU37" s="40">
        <v>10</v>
      </c>
      <c r="AV37" s="40"/>
      <c r="AW37" s="40"/>
      <c r="AX37" s="40"/>
      <c r="AY37" s="40">
        <v>11</v>
      </c>
      <c r="AZ37" s="40"/>
      <c r="BA37" s="40"/>
      <c r="BB37" s="40"/>
      <c r="BC37" s="40">
        <v>12</v>
      </c>
      <c r="BD37" s="40"/>
      <c r="BE37" s="40"/>
      <c r="BF37" s="40"/>
      <c r="BG37" s="40">
        <v>13</v>
      </c>
      <c r="BH37" s="40"/>
      <c r="BI37" s="40"/>
      <c r="BJ37" s="40"/>
      <c r="BK37" s="40">
        <v>14</v>
      </c>
      <c r="BL37" s="40"/>
      <c r="BM37" s="40"/>
      <c r="BN37" s="40"/>
      <c r="BO37" s="40"/>
      <c r="BP37" s="40"/>
      <c r="BQ37" s="40"/>
    </row>
    <row r="38" spans="1:79" ht="15.75" hidden="1" customHeight="1">
      <c r="A38" s="8" t="s">
        <v>52</v>
      </c>
      <c r="B38" s="58" t="s">
        <v>53</v>
      </c>
      <c r="C38" s="58"/>
      <c r="D38" s="58"/>
      <c r="E38" s="58"/>
      <c r="F38" s="58" t="s">
        <v>54</v>
      </c>
      <c r="G38" s="58"/>
      <c r="H38" s="58"/>
      <c r="I38" s="58"/>
      <c r="J38" s="51" t="s">
        <v>55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6" t="s">
        <v>47</v>
      </c>
      <c r="AB38" s="56"/>
      <c r="AC38" s="56"/>
      <c r="AD38" s="56"/>
      <c r="AE38" s="56" t="s">
        <v>46</v>
      </c>
      <c r="AF38" s="56"/>
      <c r="AG38" s="56"/>
      <c r="AH38" s="56"/>
      <c r="AI38" s="91" t="s">
        <v>62</v>
      </c>
      <c r="AJ38" s="66"/>
      <c r="AK38" s="66"/>
      <c r="AL38" s="66"/>
      <c r="AM38" s="56" t="s">
        <v>48</v>
      </c>
      <c r="AN38" s="56"/>
      <c r="AO38" s="56"/>
      <c r="AP38" s="56"/>
      <c r="AQ38" s="56" t="s">
        <v>49</v>
      </c>
      <c r="AR38" s="56"/>
      <c r="AS38" s="56"/>
      <c r="AT38" s="56"/>
      <c r="AU38" s="91" t="s">
        <v>62</v>
      </c>
      <c r="AV38" s="66"/>
      <c r="AW38" s="66"/>
      <c r="AX38" s="66"/>
      <c r="AY38" s="57" t="s">
        <v>63</v>
      </c>
      <c r="AZ38" s="56"/>
      <c r="BA38" s="56"/>
      <c r="BB38" s="56"/>
      <c r="BC38" s="57" t="s">
        <v>63</v>
      </c>
      <c r="BD38" s="56"/>
      <c r="BE38" s="56"/>
      <c r="BF38" s="56"/>
      <c r="BG38" s="66" t="s">
        <v>62</v>
      </c>
      <c r="BH38" s="66"/>
      <c r="BI38" s="66"/>
      <c r="BJ38" s="66"/>
      <c r="BK38" s="51" t="s">
        <v>81</v>
      </c>
      <c r="BL38" s="51"/>
      <c r="BM38" s="51"/>
      <c r="BN38" s="51"/>
      <c r="BO38" s="51"/>
      <c r="BP38" s="51"/>
      <c r="BQ38" s="51"/>
      <c r="CA38" s="1" t="s">
        <v>70</v>
      </c>
    </row>
    <row r="39" spans="1:79" s="10" customFormat="1" ht="31.2" customHeight="1">
      <c r="A39" s="11">
        <v>1</v>
      </c>
      <c r="B39" s="93" t="s">
        <v>84</v>
      </c>
      <c r="C39" s="28"/>
      <c r="D39" s="28"/>
      <c r="E39" s="29"/>
      <c r="F39" s="60" t="s">
        <v>82</v>
      </c>
      <c r="G39" s="61"/>
      <c r="H39" s="61"/>
      <c r="I39" s="61"/>
      <c r="J39" s="62" t="s">
        <v>83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39">
        <v>2130.1</v>
      </c>
      <c r="AB39" s="39"/>
      <c r="AC39" s="39"/>
      <c r="AD39" s="39"/>
      <c r="AE39" s="39">
        <v>0</v>
      </c>
      <c r="AF39" s="39"/>
      <c r="AG39" s="39"/>
      <c r="AH39" s="39"/>
      <c r="AI39" s="39">
        <f t="shared" ref="AI39:AI44" si="0">AA39+AE39</f>
        <v>2130.1</v>
      </c>
      <c r="AJ39" s="39"/>
      <c r="AK39" s="39"/>
      <c r="AL39" s="39"/>
      <c r="AM39" s="39">
        <v>2129.6661600000002</v>
      </c>
      <c r="AN39" s="39"/>
      <c r="AO39" s="39"/>
      <c r="AP39" s="39"/>
      <c r="AQ39" s="39">
        <v>0</v>
      </c>
      <c r="AR39" s="39"/>
      <c r="AS39" s="39"/>
      <c r="AT39" s="39"/>
      <c r="AU39" s="39">
        <f t="shared" ref="AU39:AU44" si="1">AM39+AQ39</f>
        <v>2129.6661600000002</v>
      </c>
      <c r="AV39" s="39"/>
      <c r="AW39" s="39"/>
      <c r="AX39" s="39"/>
      <c r="AY39" s="39">
        <f t="shared" ref="AY39:AY44" si="2">AM39-AA39</f>
        <v>-0.43383999999969092</v>
      </c>
      <c r="AZ39" s="39"/>
      <c r="BA39" s="39"/>
      <c r="BB39" s="39"/>
      <c r="BC39" s="39">
        <f t="shared" ref="BC39:BC44" si="3">AQ39-AE39</f>
        <v>0</v>
      </c>
      <c r="BD39" s="39"/>
      <c r="BE39" s="39"/>
      <c r="BF39" s="39"/>
      <c r="BG39" s="39">
        <f t="shared" ref="BG39:BG44" si="4">AY39+BC39</f>
        <v>-0.43383999999969092</v>
      </c>
      <c r="BH39" s="39"/>
      <c r="BI39" s="39"/>
      <c r="BJ39" s="39"/>
      <c r="BK39" s="52"/>
      <c r="BL39" s="52"/>
      <c r="BM39" s="52"/>
      <c r="BN39" s="52"/>
      <c r="BO39" s="52"/>
      <c r="BP39" s="52"/>
      <c r="BQ39" s="52"/>
      <c r="CA39" s="10" t="s">
        <v>71</v>
      </c>
    </row>
    <row r="40" spans="1:79" ht="62.4" customHeight="1">
      <c r="A40" s="12" t="s">
        <v>175</v>
      </c>
      <c r="B40" s="97" t="s">
        <v>84</v>
      </c>
      <c r="C40" s="98"/>
      <c r="D40" s="98"/>
      <c r="E40" s="99"/>
      <c r="F40" s="100" t="s">
        <v>82</v>
      </c>
      <c r="G40" s="101"/>
      <c r="H40" s="101"/>
      <c r="I40" s="101"/>
      <c r="J40" s="102" t="s">
        <v>85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4"/>
      <c r="AA40" s="44">
        <v>36.5</v>
      </c>
      <c r="AB40" s="44"/>
      <c r="AC40" s="44"/>
      <c r="AD40" s="44"/>
      <c r="AE40" s="44">
        <v>0</v>
      </c>
      <c r="AF40" s="44"/>
      <c r="AG40" s="44"/>
      <c r="AH40" s="44"/>
      <c r="AI40" s="44">
        <f t="shared" si="0"/>
        <v>36.5</v>
      </c>
      <c r="AJ40" s="44"/>
      <c r="AK40" s="44"/>
      <c r="AL40" s="44"/>
      <c r="AM40" s="44">
        <v>36.5</v>
      </c>
      <c r="AN40" s="44"/>
      <c r="AO40" s="44"/>
      <c r="AP40" s="44"/>
      <c r="AQ40" s="44">
        <v>0</v>
      </c>
      <c r="AR40" s="44"/>
      <c r="AS40" s="44"/>
      <c r="AT40" s="44"/>
      <c r="AU40" s="44">
        <f t="shared" si="1"/>
        <v>36.5</v>
      </c>
      <c r="AV40" s="44"/>
      <c r="AW40" s="44"/>
      <c r="AX40" s="44"/>
      <c r="AY40" s="44">
        <f t="shared" si="2"/>
        <v>0</v>
      </c>
      <c r="AZ40" s="44"/>
      <c r="BA40" s="44"/>
      <c r="BB40" s="44"/>
      <c r="BC40" s="44">
        <f t="shared" si="3"/>
        <v>0</v>
      </c>
      <c r="BD40" s="44"/>
      <c r="BE40" s="44"/>
      <c r="BF40" s="44"/>
      <c r="BG40" s="44">
        <f t="shared" si="4"/>
        <v>0</v>
      </c>
      <c r="BH40" s="44"/>
      <c r="BI40" s="44"/>
      <c r="BJ40" s="44"/>
      <c r="BK40" s="96"/>
      <c r="BL40" s="96"/>
      <c r="BM40" s="96"/>
      <c r="BN40" s="96"/>
      <c r="BO40" s="96"/>
      <c r="BP40" s="96"/>
      <c r="BQ40" s="96"/>
    </row>
    <row r="41" spans="1:79" ht="46.8" customHeight="1">
      <c r="A41" s="12" t="s">
        <v>176</v>
      </c>
      <c r="B41" s="97" t="s">
        <v>84</v>
      </c>
      <c r="C41" s="98"/>
      <c r="D41" s="98"/>
      <c r="E41" s="99"/>
      <c r="F41" s="100" t="s">
        <v>82</v>
      </c>
      <c r="G41" s="101"/>
      <c r="H41" s="101"/>
      <c r="I41" s="101"/>
      <c r="J41" s="102" t="s">
        <v>86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  <c r="AA41" s="44">
        <v>2093.6</v>
      </c>
      <c r="AB41" s="44"/>
      <c r="AC41" s="44"/>
      <c r="AD41" s="44"/>
      <c r="AE41" s="44">
        <v>0</v>
      </c>
      <c r="AF41" s="44"/>
      <c r="AG41" s="44"/>
      <c r="AH41" s="44"/>
      <c r="AI41" s="44">
        <f t="shared" si="0"/>
        <v>2093.6</v>
      </c>
      <c r="AJ41" s="44"/>
      <c r="AK41" s="44"/>
      <c r="AL41" s="44"/>
      <c r="AM41" s="44">
        <v>2093.1661600000002</v>
      </c>
      <c r="AN41" s="44"/>
      <c r="AO41" s="44"/>
      <c r="AP41" s="44"/>
      <c r="AQ41" s="44">
        <v>0</v>
      </c>
      <c r="AR41" s="44"/>
      <c r="AS41" s="44"/>
      <c r="AT41" s="44"/>
      <c r="AU41" s="44">
        <f t="shared" si="1"/>
        <v>2093.1661600000002</v>
      </c>
      <c r="AV41" s="44"/>
      <c r="AW41" s="44"/>
      <c r="AX41" s="44"/>
      <c r="AY41" s="44">
        <f t="shared" si="2"/>
        <v>-0.43383999999969092</v>
      </c>
      <c r="AZ41" s="44"/>
      <c r="BA41" s="44"/>
      <c r="BB41" s="44"/>
      <c r="BC41" s="44">
        <f t="shared" si="3"/>
        <v>0</v>
      </c>
      <c r="BD41" s="44"/>
      <c r="BE41" s="44"/>
      <c r="BF41" s="44"/>
      <c r="BG41" s="44">
        <f t="shared" si="4"/>
        <v>-0.43383999999969092</v>
      </c>
      <c r="BH41" s="44"/>
      <c r="BI41" s="44"/>
      <c r="BJ41" s="44"/>
      <c r="BK41" s="105" t="s">
        <v>87</v>
      </c>
      <c r="BL41" s="106"/>
      <c r="BM41" s="106"/>
      <c r="BN41" s="106"/>
      <c r="BO41" s="106"/>
      <c r="BP41" s="106"/>
      <c r="BQ41" s="107"/>
    </row>
    <row r="42" spans="1:79" s="10" customFormat="1" ht="31.2" customHeight="1">
      <c r="A42" s="11">
        <v>2</v>
      </c>
      <c r="B42" s="93" t="s">
        <v>90</v>
      </c>
      <c r="C42" s="28"/>
      <c r="D42" s="28"/>
      <c r="E42" s="29"/>
      <c r="F42" s="60" t="s">
        <v>88</v>
      </c>
      <c r="G42" s="61"/>
      <c r="H42" s="61"/>
      <c r="I42" s="61"/>
      <c r="J42" s="62" t="s">
        <v>89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39">
        <v>3</v>
      </c>
      <c r="AB42" s="39"/>
      <c r="AC42" s="39"/>
      <c r="AD42" s="39"/>
      <c r="AE42" s="39">
        <v>0</v>
      </c>
      <c r="AF42" s="39"/>
      <c r="AG42" s="39"/>
      <c r="AH42" s="39"/>
      <c r="AI42" s="39">
        <f t="shared" si="0"/>
        <v>3</v>
      </c>
      <c r="AJ42" s="39"/>
      <c r="AK42" s="39"/>
      <c r="AL42" s="39"/>
      <c r="AM42" s="39">
        <v>2.9820000000000002</v>
      </c>
      <c r="AN42" s="39"/>
      <c r="AO42" s="39"/>
      <c r="AP42" s="39"/>
      <c r="AQ42" s="39">
        <v>0</v>
      </c>
      <c r="AR42" s="39"/>
      <c r="AS42" s="39"/>
      <c r="AT42" s="39"/>
      <c r="AU42" s="39">
        <f t="shared" si="1"/>
        <v>2.9820000000000002</v>
      </c>
      <c r="AV42" s="39"/>
      <c r="AW42" s="39"/>
      <c r="AX42" s="39"/>
      <c r="AY42" s="39">
        <f t="shared" si="2"/>
        <v>-1.7999999999999794E-2</v>
      </c>
      <c r="AZ42" s="39"/>
      <c r="BA42" s="39"/>
      <c r="BB42" s="39"/>
      <c r="BC42" s="39">
        <f t="shared" si="3"/>
        <v>0</v>
      </c>
      <c r="BD42" s="39"/>
      <c r="BE42" s="39"/>
      <c r="BF42" s="39"/>
      <c r="BG42" s="39">
        <f t="shared" si="4"/>
        <v>-1.7999999999999794E-2</v>
      </c>
      <c r="BH42" s="39"/>
      <c r="BI42" s="39"/>
      <c r="BJ42" s="39"/>
      <c r="BK42" s="110"/>
      <c r="BL42" s="111"/>
      <c r="BM42" s="111"/>
      <c r="BN42" s="111"/>
      <c r="BO42" s="111"/>
      <c r="BP42" s="111"/>
      <c r="BQ42" s="112"/>
    </row>
    <row r="43" spans="1:79" ht="46.8" customHeight="1">
      <c r="A43" s="8" t="s">
        <v>174</v>
      </c>
      <c r="B43" s="97" t="s">
        <v>90</v>
      </c>
      <c r="C43" s="98"/>
      <c r="D43" s="98"/>
      <c r="E43" s="99"/>
      <c r="F43" s="100" t="s">
        <v>88</v>
      </c>
      <c r="G43" s="101"/>
      <c r="H43" s="101"/>
      <c r="I43" s="101"/>
      <c r="J43" s="102" t="s">
        <v>91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4"/>
      <c r="AA43" s="44">
        <v>3</v>
      </c>
      <c r="AB43" s="44"/>
      <c r="AC43" s="44"/>
      <c r="AD43" s="44"/>
      <c r="AE43" s="44">
        <v>0</v>
      </c>
      <c r="AF43" s="44"/>
      <c r="AG43" s="44"/>
      <c r="AH43" s="44"/>
      <c r="AI43" s="44">
        <f t="shared" si="0"/>
        <v>3</v>
      </c>
      <c r="AJ43" s="44"/>
      <c r="AK43" s="44"/>
      <c r="AL43" s="44"/>
      <c r="AM43" s="44">
        <v>2.9820000000000002</v>
      </c>
      <c r="AN43" s="44"/>
      <c r="AO43" s="44"/>
      <c r="AP43" s="44"/>
      <c r="AQ43" s="44">
        <v>0</v>
      </c>
      <c r="AR43" s="44"/>
      <c r="AS43" s="44"/>
      <c r="AT43" s="44"/>
      <c r="AU43" s="44">
        <f t="shared" si="1"/>
        <v>2.9820000000000002</v>
      </c>
      <c r="AV43" s="44"/>
      <c r="AW43" s="44"/>
      <c r="AX43" s="44"/>
      <c r="AY43" s="44">
        <f t="shared" si="2"/>
        <v>-1.7999999999999794E-2</v>
      </c>
      <c r="AZ43" s="44"/>
      <c r="BA43" s="44"/>
      <c r="BB43" s="44"/>
      <c r="BC43" s="44">
        <f t="shared" si="3"/>
        <v>0</v>
      </c>
      <c r="BD43" s="44"/>
      <c r="BE43" s="44"/>
      <c r="BF43" s="44"/>
      <c r="BG43" s="44">
        <f t="shared" si="4"/>
        <v>-1.7999999999999794E-2</v>
      </c>
      <c r="BH43" s="44"/>
      <c r="BI43" s="44"/>
      <c r="BJ43" s="44"/>
      <c r="BK43" s="105" t="s">
        <v>87</v>
      </c>
      <c r="BL43" s="103"/>
      <c r="BM43" s="103"/>
      <c r="BN43" s="103"/>
      <c r="BO43" s="103"/>
      <c r="BP43" s="103"/>
      <c r="BQ43" s="104"/>
    </row>
    <row r="44" spans="1:79" s="10" customFormat="1" ht="15.6">
      <c r="A44" s="9"/>
      <c r="B44" s="93" t="s">
        <v>92</v>
      </c>
      <c r="C44" s="28"/>
      <c r="D44" s="28"/>
      <c r="E44" s="29"/>
      <c r="F44" s="60" t="s">
        <v>92</v>
      </c>
      <c r="G44" s="61"/>
      <c r="H44" s="61"/>
      <c r="I44" s="61"/>
      <c r="J44" s="62" t="s">
        <v>93</v>
      </c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39">
        <v>2133.1</v>
      </c>
      <c r="AB44" s="39"/>
      <c r="AC44" s="39"/>
      <c r="AD44" s="39"/>
      <c r="AE44" s="39">
        <v>0</v>
      </c>
      <c r="AF44" s="39"/>
      <c r="AG44" s="39"/>
      <c r="AH44" s="39"/>
      <c r="AI44" s="39">
        <f t="shared" si="0"/>
        <v>2133.1</v>
      </c>
      <c r="AJ44" s="39"/>
      <c r="AK44" s="39"/>
      <c r="AL44" s="39"/>
      <c r="AM44" s="39">
        <v>2132.6481600000002</v>
      </c>
      <c r="AN44" s="39"/>
      <c r="AO44" s="39"/>
      <c r="AP44" s="39"/>
      <c r="AQ44" s="39">
        <v>0</v>
      </c>
      <c r="AR44" s="39"/>
      <c r="AS44" s="39"/>
      <c r="AT44" s="39"/>
      <c r="AU44" s="39">
        <f t="shared" si="1"/>
        <v>2132.6481600000002</v>
      </c>
      <c r="AV44" s="39"/>
      <c r="AW44" s="39"/>
      <c r="AX44" s="39"/>
      <c r="AY44" s="39">
        <f t="shared" si="2"/>
        <v>-0.45183999999972002</v>
      </c>
      <c r="AZ44" s="39"/>
      <c r="BA44" s="39"/>
      <c r="BB44" s="39"/>
      <c r="BC44" s="39">
        <f t="shared" si="3"/>
        <v>0</v>
      </c>
      <c r="BD44" s="39"/>
      <c r="BE44" s="39"/>
      <c r="BF44" s="39"/>
      <c r="BG44" s="39">
        <f t="shared" si="4"/>
        <v>-0.45183999999972002</v>
      </c>
      <c r="BH44" s="39"/>
      <c r="BI44" s="39"/>
      <c r="BJ44" s="39"/>
      <c r="BK44" s="110"/>
      <c r="BL44" s="108"/>
      <c r="BM44" s="108"/>
      <c r="BN44" s="108"/>
      <c r="BO44" s="108"/>
      <c r="BP44" s="108"/>
      <c r="BQ44" s="109"/>
    </row>
    <row r="47" spans="1:79" ht="15.75" customHeight="1">
      <c r="A47" s="92" t="s">
        <v>32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</row>
    <row r="48" spans="1:79" ht="15" customHeight="1">
      <c r="A48" s="88" t="s">
        <v>164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</row>
    <row r="50" spans="1:79" ht="39.9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13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 t="s">
        <v>12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 t="s">
        <v>5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 t="s">
        <v>80</v>
      </c>
      <c r="BJ50" s="40"/>
      <c r="BK50" s="40"/>
      <c r="BL50" s="40"/>
      <c r="BM50" s="40"/>
      <c r="BN50" s="40"/>
      <c r="BO50" s="40"/>
      <c r="BP50" s="40"/>
      <c r="BQ50" s="40"/>
    </row>
    <row r="51" spans="1:79" ht="29.1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10</v>
      </c>
      <c r="R51" s="40"/>
      <c r="S51" s="40"/>
      <c r="T51" s="40"/>
      <c r="U51" s="40"/>
      <c r="V51" s="40" t="s">
        <v>9</v>
      </c>
      <c r="W51" s="40"/>
      <c r="X51" s="40"/>
      <c r="Y51" s="40"/>
      <c r="Z51" s="40"/>
      <c r="AA51" s="40" t="s">
        <v>8</v>
      </c>
      <c r="AB51" s="40"/>
      <c r="AC51" s="40"/>
      <c r="AD51" s="40"/>
      <c r="AE51" s="40"/>
      <c r="AF51" s="40"/>
      <c r="AG51" s="40" t="s">
        <v>10</v>
      </c>
      <c r="AH51" s="40"/>
      <c r="AI51" s="40"/>
      <c r="AJ51" s="40"/>
      <c r="AK51" s="40"/>
      <c r="AL51" s="40" t="s">
        <v>9</v>
      </c>
      <c r="AM51" s="40"/>
      <c r="AN51" s="40"/>
      <c r="AO51" s="40"/>
      <c r="AP51" s="40"/>
      <c r="AQ51" s="40" t="s">
        <v>8</v>
      </c>
      <c r="AR51" s="40"/>
      <c r="AS51" s="40"/>
      <c r="AT51" s="40"/>
      <c r="AU51" s="40"/>
      <c r="AV51" s="40"/>
      <c r="AW51" s="40" t="s">
        <v>10</v>
      </c>
      <c r="AX51" s="53"/>
      <c r="AY51" s="53"/>
      <c r="AZ51" s="53"/>
      <c r="BA51" s="40" t="s">
        <v>9</v>
      </c>
      <c r="BB51" s="53"/>
      <c r="BC51" s="53"/>
      <c r="BD51" s="53"/>
      <c r="BE51" s="40" t="s">
        <v>8</v>
      </c>
      <c r="BF51" s="53"/>
      <c r="BG51" s="53"/>
      <c r="BH51" s="53"/>
      <c r="BI51" s="40"/>
      <c r="BJ51" s="40"/>
      <c r="BK51" s="40"/>
      <c r="BL51" s="40"/>
      <c r="BM51" s="40"/>
      <c r="BN51" s="40"/>
      <c r="BO51" s="40"/>
      <c r="BP51" s="40"/>
      <c r="BQ51" s="40"/>
    </row>
    <row r="52" spans="1:79" ht="15.9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>
        <v>3</v>
      </c>
      <c r="W52" s="40"/>
      <c r="X52" s="40"/>
      <c r="Y52" s="40"/>
      <c r="Z52" s="40"/>
      <c r="AA52" s="40">
        <v>4</v>
      </c>
      <c r="AB52" s="40"/>
      <c r="AC52" s="40"/>
      <c r="AD52" s="40"/>
      <c r="AE52" s="40"/>
      <c r="AF52" s="40"/>
      <c r="AG52" s="40">
        <v>5</v>
      </c>
      <c r="AH52" s="40"/>
      <c r="AI52" s="40"/>
      <c r="AJ52" s="40"/>
      <c r="AK52" s="40"/>
      <c r="AL52" s="40">
        <v>6</v>
      </c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8</v>
      </c>
      <c r="AX52" s="53"/>
      <c r="AY52" s="53"/>
      <c r="AZ52" s="53"/>
      <c r="BA52" s="40">
        <v>9</v>
      </c>
      <c r="BB52" s="53"/>
      <c r="BC52" s="53"/>
      <c r="BD52" s="53"/>
      <c r="BE52" s="40">
        <v>10</v>
      </c>
      <c r="BF52" s="53"/>
      <c r="BG52" s="53"/>
      <c r="BH52" s="53"/>
      <c r="BI52" s="65">
        <v>11</v>
      </c>
      <c r="BJ52" s="65"/>
      <c r="BK52" s="65"/>
      <c r="BL52" s="65"/>
      <c r="BM52" s="65"/>
      <c r="BN52" s="65"/>
      <c r="BO52" s="65"/>
      <c r="BP52" s="65"/>
      <c r="BQ52" s="65"/>
    </row>
    <row r="53" spans="1:79" ht="18" hidden="1" customHeight="1">
      <c r="A53" s="51" t="s">
        <v>55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 t="s">
        <v>47</v>
      </c>
      <c r="R53" s="56"/>
      <c r="S53" s="56"/>
      <c r="T53" s="56"/>
      <c r="U53" s="56"/>
      <c r="V53" s="56" t="s">
        <v>46</v>
      </c>
      <c r="W53" s="56"/>
      <c r="X53" s="56"/>
      <c r="Y53" s="56"/>
      <c r="Z53" s="56"/>
      <c r="AA53" s="91" t="s">
        <v>64</v>
      </c>
      <c r="AB53" s="66"/>
      <c r="AC53" s="66"/>
      <c r="AD53" s="66"/>
      <c r="AE53" s="66"/>
      <c r="AF53" s="66"/>
      <c r="AG53" s="56" t="s">
        <v>48</v>
      </c>
      <c r="AH53" s="56"/>
      <c r="AI53" s="56"/>
      <c r="AJ53" s="56"/>
      <c r="AK53" s="56"/>
      <c r="AL53" s="56" t="s">
        <v>49</v>
      </c>
      <c r="AM53" s="56"/>
      <c r="AN53" s="56"/>
      <c r="AO53" s="56"/>
      <c r="AP53" s="56"/>
      <c r="AQ53" s="91" t="s">
        <v>64</v>
      </c>
      <c r="AR53" s="66"/>
      <c r="AS53" s="66"/>
      <c r="AT53" s="66"/>
      <c r="AU53" s="66"/>
      <c r="AV53" s="66"/>
      <c r="AW53" s="57" t="s">
        <v>65</v>
      </c>
      <c r="AX53" s="57"/>
      <c r="AY53" s="57"/>
      <c r="AZ53" s="57"/>
      <c r="BA53" s="57" t="s">
        <v>65</v>
      </c>
      <c r="BB53" s="53"/>
      <c r="BC53" s="53"/>
      <c r="BD53" s="53"/>
      <c r="BE53" s="66" t="s">
        <v>64</v>
      </c>
      <c r="BF53" s="66"/>
      <c r="BG53" s="66"/>
      <c r="BH53" s="66"/>
      <c r="BI53" s="56" t="s">
        <v>81</v>
      </c>
      <c r="BJ53" s="56"/>
      <c r="BK53" s="56"/>
      <c r="BL53" s="56"/>
      <c r="BM53" s="56"/>
      <c r="BN53" s="56"/>
      <c r="BO53" s="56"/>
      <c r="BP53" s="56"/>
      <c r="BQ53" s="56"/>
      <c r="CA53" s="1" t="s">
        <v>72</v>
      </c>
    </row>
    <row r="54" spans="1:79" ht="31.2" customHeight="1">
      <c r="A54" s="41" t="s">
        <v>94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44">
        <v>36.5</v>
      </c>
      <c r="R54" s="44"/>
      <c r="S54" s="44"/>
      <c r="T54" s="44"/>
      <c r="U54" s="44"/>
      <c r="V54" s="44">
        <v>0</v>
      </c>
      <c r="W54" s="44"/>
      <c r="X54" s="44"/>
      <c r="Y54" s="44"/>
      <c r="Z54" s="44"/>
      <c r="AA54" s="44">
        <f>Q54+V54</f>
        <v>36.5</v>
      </c>
      <c r="AB54" s="44"/>
      <c r="AC54" s="44"/>
      <c r="AD54" s="44"/>
      <c r="AE54" s="44"/>
      <c r="AF54" s="44"/>
      <c r="AG54" s="44">
        <v>36.5</v>
      </c>
      <c r="AH54" s="44"/>
      <c r="AI54" s="44"/>
      <c r="AJ54" s="44"/>
      <c r="AK54" s="44"/>
      <c r="AL54" s="44">
        <v>0</v>
      </c>
      <c r="AM54" s="44"/>
      <c r="AN54" s="44"/>
      <c r="AO54" s="44"/>
      <c r="AP54" s="44"/>
      <c r="AQ54" s="44">
        <f>AG54+AL54</f>
        <v>36.5</v>
      </c>
      <c r="AR54" s="44"/>
      <c r="AS54" s="44"/>
      <c r="AT54" s="44"/>
      <c r="AU54" s="44"/>
      <c r="AV54" s="44"/>
      <c r="AW54" s="44">
        <f>AG54-Q54</f>
        <v>0</v>
      </c>
      <c r="AX54" s="67"/>
      <c r="AY54" s="67"/>
      <c r="AZ54" s="67"/>
      <c r="BA54" s="44">
        <f>AK54-U54</f>
        <v>0</v>
      </c>
      <c r="BB54" s="67"/>
      <c r="BC54" s="67"/>
      <c r="BD54" s="67"/>
      <c r="BE54" s="44">
        <f>AU54+AZ54</f>
        <v>0</v>
      </c>
      <c r="BF54" s="67"/>
      <c r="BG54" s="67"/>
      <c r="BH54" s="67"/>
      <c r="BI54" s="90"/>
      <c r="BJ54" s="90"/>
      <c r="BK54" s="90"/>
      <c r="BL54" s="90"/>
      <c r="BM54" s="90"/>
      <c r="BN54" s="90"/>
      <c r="BO54" s="90"/>
      <c r="BP54" s="90"/>
      <c r="BQ54" s="90"/>
      <c r="CA54" s="1" t="s">
        <v>73</v>
      </c>
    </row>
    <row r="55" spans="1:79" ht="46.8" customHeight="1">
      <c r="A55" s="41" t="s">
        <v>95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4"/>
      <c r="Q55" s="44">
        <v>3</v>
      </c>
      <c r="R55" s="44"/>
      <c r="S55" s="44"/>
      <c r="T55" s="44"/>
      <c r="U55" s="44"/>
      <c r="V55" s="44">
        <v>0</v>
      </c>
      <c r="W55" s="44"/>
      <c r="X55" s="44"/>
      <c r="Y55" s="44"/>
      <c r="Z55" s="44"/>
      <c r="AA55" s="44">
        <f>Q55+V55</f>
        <v>3</v>
      </c>
      <c r="AB55" s="44"/>
      <c r="AC55" s="44"/>
      <c r="AD55" s="44"/>
      <c r="AE55" s="44"/>
      <c r="AF55" s="44"/>
      <c r="AG55" s="44">
        <v>2.9820000000000002</v>
      </c>
      <c r="AH55" s="44"/>
      <c r="AI55" s="44"/>
      <c r="AJ55" s="44"/>
      <c r="AK55" s="44"/>
      <c r="AL55" s="44">
        <v>0</v>
      </c>
      <c r="AM55" s="44"/>
      <c r="AN55" s="44"/>
      <c r="AO55" s="44"/>
      <c r="AP55" s="44"/>
      <c r="AQ55" s="44">
        <f>AG55+AL55</f>
        <v>2.9820000000000002</v>
      </c>
      <c r="AR55" s="44"/>
      <c r="AS55" s="44"/>
      <c r="AT55" s="44"/>
      <c r="AU55" s="44"/>
      <c r="AV55" s="44"/>
      <c r="AW55" s="44">
        <f>AG55-Q55</f>
        <v>-1.7999999999999794E-2</v>
      </c>
      <c r="AX55" s="67"/>
      <c r="AY55" s="67"/>
      <c r="AZ55" s="67"/>
      <c r="BA55" s="44">
        <f>AK55-U55</f>
        <v>0</v>
      </c>
      <c r="BB55" s="67"/>
      <c r="BC55" s="67"/>
      <c r="BD55" s="67"/>
      <c r="BE55" s="44">
        <f>AU55+AZ55</f>
        <v>0</v>
      </c>
      <c r="BF55" s="67"/>
      <c r="BG55" s="67"/>
      <c r="BH55" s="67"/>
      <c r="BI55" s="117" t="s">
        <v>87</v>
      </c>
      <c r="BJ55" s="118"/>
      <c r="BK55" s="118"/>
      <c r="BL55" s="118"/>
      <c r="BM55" s="118"/>
      <c r="BN55" s="118"/>
      <c r="BO55" s="118"/>
      <c r="BP55" s="118"/>
      <c r="BQ55" s="119"/>
    </row>
    <row r="56" spans="1:79" s="10" customFormat="1" ht="15.6">
      <c r="A56" s="120" t="s">
        <v>93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9"/>
      <c r="Q56" s="39">
        <v>39.5</v>
      </c>
      <c r="R56" s="39"/>
      <c r="S56" s="39"/>
      <c r="T56" s="39"/>
      <c r="U56" s="39"/>
      <c r="V56" s="39">
        <v>0</v>
      </c>
      <c r="W56" s="39"/>
      <c r="X56" s="39"/>
      <c r="Y56" s="39"/>
      <c r="Z56" s="39"/>
      <c r="AA56" s="39">
        <f>Q56+V56</f>
        <v>39.5</v>
      </c>
      <c r="AB56" s="39"/>
      <c r="AC56" s="39"/>
      <c r="AD56" s="39"/>
      <c r="AE56" s="39"/>
      <c r="AF56" s="39"/>
      <c r="AG56" s="39">
        <v>39.481999999999999</v>
      </c>
      <c r="AH56" s="39"/>
      <c r="AI56" s="39"/>
      <c r="AJ56" s="39"/>
      <c r="AK56" s="39"/>
      <c r="AL56" s="39">
        <v>0</v>
      </c>
      <c r="AM56" s="39"/>
      <c r="AN56" s="39"/>
      <c r="AO56" s="39"/>
      <c r="AP56" s="39"/>
      <c r="AQ56" s="39">
        <f>AG56+AL56</f>
        <v>39.481999999999999</v>
      </c>
      <c r="AR56" s="39"/>
      <c r="AS56" s="39"/>
      <c r="AT56" s="39"/>
      <c r="AU56" s="39"/>
      <c r="AV56" s="39"/>
      <c r="AW56" s="39">
        <f>AG56-Q56</f>
        <v>-1.8000000000000682E-2</v>
      </c>
      <c r="AX56" s="113"/>
      <c r="AY56" s="113"/>
      <c r="AZ56" s="113"/>
      <c r="BA56" s="39">
        <f>AK56-U56</f>
        <v>0</v>
      </c>
      <c r="BB56" s="113"/>
      <c r="BC56" s="113"/>
      <c r="BD56" s="113"/>
      <c r="BE56" s="39">
        <f>AU56+AZ56</f>
        <v>0</v>
      </c>
      <c r="BF56" s="113"/>
      <c r="BG56" s="113"/>
      <c r="BH56" s="113"/>
      <c r="BI56" s="114"/>
      <c r="BJ56" s="115"/>
      <c r="BK56" s="115"/>
      <c r="BL56" s="115"/>
      <c r="BM56" s="115"/>
      <c r="BN56" s="115"/>
      <c r="BO56" s="115"/>
      <c r="BP56" s="115"/>
      <c r="BQ56" s="116"/>
    </row>
    <row r="58" spans="1:79" ht="15.75" customHeight="1">
      <c r="A58" s="59" t="s">
        <v>16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60" spans="1:79" ht="48.9" customHeight="1">
      <c r="A60" s="40" t="s">
        <v>20</v>
      </c>
      <c r="B60" s="40"/>
      <c r="C60" s="40" t="s">
        <v>14</v>
      </c>
      <c r="D60" s="40"/>
      <c r="E60" s="40"/>
      <c r="F60" s="40"/>
      <c r="G60" s="40" t="s">
        <v>19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 t="s">
        <v>18</v>
      </c>
      <c r="U60" s="40"/>
      <c r="V60" s="40"/>
      <c r="W60" s="40"/>
      <c r="X60" s="40"/>
      <c r="Y60" s="40" t="s">
        <v>17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 t="s">
        <v>13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 t="s">
        <v>33</v>
      </c>
      <c r="AT60" s="40"/>
      <c r="AU60" s="40"/>
      <c r="AV60" s="40"/>
      <c r="AW60" s="40"/>
      <c r="AX60" s="40"/>
      <c r="AY60" s="40"/>
      <c r="AZ60" s="40"/>
      <c r="BA60" s="40"/>
      <c r="BB60" s="40"/>
      <c r="BC60" s="40" t="s">
        <v>5</v>
      </c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15.9" customHeight="1">
      <c r="A61" s="40">
        <v>1</v>
      </c>
      <c r="B61" s="40"/>
      <c r="C61" s="40">
        <v>2</v>
      </c>
      <c r="D61" s="40"/>
      <c r="E61" s="40"/>
      <c r="F61" s="40"/>
      <c r="G61" s="40">
        <v>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>
        <v>4</v>
      </c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>
        <v>6</v>
      </c>
      <c r="AJ61" s="40"/>
      <c r="AK61" s="40"/>
      <c r="AL61" s="40"/>
      <c r="AM61" s="40"/>
      <c r="AN61" s="40"/>
      <c r="AO61" s="40"/>
      <c r="AP61" s="40"/>
      <c r="AQ61" s="40"/>
      <c r="AR61" s="40"/>
      <c r="AS61" s="40">
        <v>7</v>
      </c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v>8</v>
      </c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79" ht="12.75" hidden="1" customHeight="1">
      <c r="A62" s="58"/>
      <c r="B62" s="58"/>
      <c r="C62" s="58" t="s">
        <v>53</v>
      </c>
      <c r="D62" s="58"/>
      <c r="E62" s="58"/>
      <c r="F62" s="58"/>
      <c r="G62" s="51" t="s">
        <v>55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 t="s">
        <v>56</v>
      </c>
      <c r="U62" s="51"/>
      <c r="V62" s="51"/>
      <c r="W62" s="51"/>
      <c r="X62" s="51"/>
      <c r="Y62" s="51" t="s">
        <v>57</v>
      </c>
      <c r="Z62" s="51"/>
      <c r="AA62" s="51"/>
      <c r="AB62" s="51"/>
      <c r="AC62" s="51"/>
      <c r="AD62" s="51"/>
      <c r="AE62" s="51"/>
      <c r="AF62" s="51"/>
      <c r="AG62" s="51"/>
      <c r="AH62" s="51"/>
      <c r="AI62" s="56" t="s">
        <v>47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 t="s">
        <v>48</v>
      </c>
      <c r="AT62" s="56"/>
      <c r="AU62" s="56"/>
      <c r="AV62" s="56"/>
      <c r="AW62" s="56"/>
      <c r="AX62" s="56"/>
      <c r="AY62" s="56"/>
      <c r="AZ62" s="56"/>
      <c r="BA62" s="56"/>
      <c r="BB62" s="56"/>
      <c r="BC62" s="57" t="s">
        <v>66</v>
      </c>
      <c r="BD62" s="56"/>
      <c r="BE62" s="56"/>
      <c r="BF62" s="56"/>
      <c r="BG62" s="56"/>
      <c r="BH62" s="56"/>
      <c r="BI62" s="56"/>
      <c r="BJ62" s="56"/>
      <c r="BK62" s="56"/>
      <c r="BL62" s="56"/>
      <c r="CA62" s="1" t="s">
        <v>74</v>
      </c>
    </row>
    <row r="63" spans="1:79" s="10" customFormat="1" ht="62.4" customHeight="1">
      <c r="A63" s="55"/>
      <c r="B63" s="55"/>
      <c r="C63" s="70" t="s">
        <v>84</v>
      </c>
      <c r="D63" s="71"/>
      <c r="E63" s="71"/>
      <c r="F63" s="72"/>
      <c r="G63" s="62" t="s">
        <v>96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4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>
        <f>AS63-AI63</f>
        <v>0</v>
      </c>
      <c r="BD63" s="39"/>
      <c r="BE63" s="39"/>
      <c r="BF63" s="39"/>
      <c r="BG63" s="39"/>
      <c r="BH63" s="39"/>
      <c r="BI63" s="39"/>
      <c r="BJ63" s="39"/>
      <c r="BK63" s="39"/>
      <c r="BL63" s="39"/>
      <c r="CA63" s="10" t="s">
        <v>75</v>
      </c>
    </row>
    <row r="64" spans="1:79" s="10" customFormat="1" ht="62.4" customHeight="1">
      <c r="A64" s="55"/>
      <c r="B64" s="55"/>
      <c r="C64" s="70" t="s">
        <v>84</v>
      </c>
      <c r="D64" s="71"/>
      <c r="E64" s="71"/>
      <c r="F64" s="72"/>
      <c r="G64" s="62" t="s">
        <v>86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>
        <f>AS64-AI64</f>
        <v>0</v>
      </c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80" s="10" customFormat="1" ht="15.6">
      <c r="A65" s="55"/>
      <c r="B65" s="55"/>
      <c r="C65" s="70" t="s">
        <v>84</v>
      </c>
      <c r="D65" s="71"/>
      <c r="E65" s="71"/>
      <c r="F65" s="72"/>
      <c r="G65" s="62" t="s">
        <v>97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>
        <f>AS65-AI65</f>
        <v>0</v>
      </c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80" ht="31.2" customHeight="1">
      <c r="A66" s="40"/>
      <c r="B66" s="40"/>
      <c r="C66" s="121" t="s">
        <v>84</v>
      </c>
      <c r="D66" s="122"/>
      <c r="E66" s="122"/>
      <c r="F66" s="123"/>
      <c r="G66" s="102" t="s">
        <v>98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4"/>
      <c r="T66" s="124" t="s">
        <v>99</v>
      </c>
      <c r="U66" s="124"/>
      <c r="V66" s="124"/>
      <c r="W66" s="124"/>
      <c r="X66" s="124"/>
      <c r="Y66" s="124" t="s">
        <v>100</v>
      </c>
      <c r="Z66" s="124"/>
      <c r="AA66" s="124"/>
      <c r="AB66" s="124"/>
      <c r="AC66" s="124"/>
      <c r="AD66" s="124"/>
      <c r="AE66" s="124"/>
      <c r="AF66" s="124"/>
      <c r="AG66" s="124"/>
      <c r="AH66" s="124"/>
      <c r="AI66" s="44">
        <v>1</v>
      </c>
      <c r="AJ66" s="44"/>
      <c r="AK66" s="44"/>
      <c r="AL66" s="44"/>
      <c r="AM66" s="44"/>
      <c r="AN66" s="44"/>
      <c r="AO66" s="44"/>
      <c r="AP66" s="44"/>
      <c r="AQ66" s="44"/>
      <c r="AR66" s="44"/>
      <c r="AS66" s="44">
        <v>1</v>
      </c>
      <c r="AT66" s="44"/>
      <c r="AU66" s="44"/>
      <c r="AV66" s="44"/>
      <c r="AW66" s="44"/>
      <c r="AX66" s="44"/>
      <c r="AY66" s="44"/>
      <c r="AZ66" s="44"/>
      <c r="BA66" s="44"/>
      <c r="BB66" s="44"/>
      <c r="BC66" s="44">
        <f>AS66-AI66</f>
        <v>0</v>
      </c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80" ht="31.2" customHeight="1">
      <c r="A67" s="40"/>
      <c r="B67" s="40"/>
      <c r="C67" s="121" t="s">
        <v>84</v>
      </c>
      <c r="D67" s="122"/>
      <c r="E67" s="122"/>
      <c r="F67" s="123"/>
      <c r="G67" s="102" t="s">
        <v>101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4"/>
      <c r="T67" s="124" t="s">
        <v>102</v>
      </c>
      <c r="U67" s="124"/>
      <c r="V67" s="124"/>
      <c r="W67" s="124"/>
      <c r="X67" s="124"/>
      <c r="Y67" s="124" t="s">
        <v>103</v>
      </c>
      <c r="Z67" s="124"/>
      <c r="AA67" s="124"/>
      <c r="AB67" s="124"/>
      <c r="AC67" s="124"/>
      <c r="AD67" s="124"/>
      <c r="AE67" s="124"/>
      <c r="AF67" s="124"/>
      <c r="AG67" s="124"/>
      <c r="AH67" s="124"/>
      <c r="AI67" s="44">
        <v>26</v>
      </c>
      <c r="AJ67" s="44"/>
      <c r="AK67" s="44"/>
      <c r="AL67" s="44"/>
      <c r="AM67" s="44"/>
      <c r="AN67" s="44"/>
      <c r="AO67" s="44"/>
      <c r="AP67" s="44"/>
      <c r="AQ67" s="44"/>
      <c r="AR67" s="44"/>
      <c r="AS67" s="44">
        <v>23</v>
      </c>
      <c r="AT67" s="44"/>
      <c r="AU67" s="44"/>
      <c r="AV67" s="44"/>
      <c r="AW67" s="44"/>
      <c r="AX67" s="44"/>
      <c r="AY67" s="44"/>
      <c r="AZ67" s="44"/>
      <c r="BA67" s="44"/>
      <c r="BB67" s="44"/>
      <c r="BC67" s="44">
        <f>AS67-AI67</f>
        <v>-3</v>
      </c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80" ht="15.6" customHeight="1">
      <c r="A68" s="40"/>
      <c r="B68" s="40"/>
      <c r="C68" s="121" t="s">
        <v>84</v>
      </c>
      <c r="D68" s="122"/>
      <c r="E68" s="122"/>
      <c r="F68" s="123"/>
      <c r="G68" s="102" t="s">
        <v>177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6"/>
      <c r="CB68" s="1" t="s">
        <v>104</v>
      </c>
    </row>
    <row r="69" spans="1:80" s="10" customFormat="1" ht="15.6">
      <c r="A69" s="55"/>
      <c r="B69" s="55"/>
      <c r="C69" s="70" t="s">
        <v>84</v>
      </c>
      <c r="D69" s="71"/>
      <c r="E69" s="71"/>
      <c r="F69" s="72"/>
      <c r="G69" s="62" t="s">
        <v>105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>
        <f t="shared" ref="BC69:BC76" si="5">AS69-AI69</f>
        <v>0</v>
      </c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80" ht="31.2" customHeight="1">
      <c r="A70" s="40"/>
      <c r="B70" s="40"/>
      <c r="C70" s="121" t="s">
        <v>84</v>
      </c>
      <c r="D70" s="122"/>
      <c r="E70" s="122"/>
      <c r="F70" s="123"/>
      <c r="G70" s="102" t="s">
        <v>106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4"/>
      <c r="T70" s="124" t="s">
        <v>99</v>
      </c>
      <c r="U70" s="124"/>
      <c r="V70" s="124"/>
      <c r="W70" s="124"/>
      <c r="X70" s="124"/>
      <c r="Y70" s="124" t="s">
        <v>107</v>
      </c>
      <c r="Z70" s="124"/>
      <c r="AA70" s="124"/>
      <c r="AB70" s="124"/>
      <c r="AC70" s="124"/>
      <c r="AD70" s="124"/>
      <c r="AE70" s="124"/>
      <c r="AF70" s="124"/>
      <c r="AG70" s="124"/>
      <c r="AH70" s="124"/>
      <c r="AI70" s="44">
        <v>80000</v>
      </c>
      <c r="AJ70" s="44"/>
      <c r="AK70" s="44"/>
      <c r="AL70" s="44"/>
      <c r="AM70" s="44"/>
      <c r="AN70" s="44"/>
      <c r="AO70" s="44"/>
      <c r="AP70" s="44"/>
      <c r="AQ70" s="44"/>
      <c r="AR70" s="44"/>
      <c r="AS70" s="44">
        <v>80000</v>
      </c>
      <c r="AT70" s="44"/>
      <c r="AU70" s="44"/>
      <c r="AV70" s="44"/>
      <c r="AW70" s="44"/>
      <c r="AX70" s="44"/>
      <c r="AY70" s="44"/>
      <c r="AZ70" s="44"/>
      <c r="BA70" s="44"/>
      <c r="BB70" s="44"/>
      <c r="BC70" s="44">
        <f t="shared" si="5"/>
        <v>0</v>
      </c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80" ht="31.2" customHeight="1">
      <c r="A71" s="40"/>
      <c r="B71" s="40"/>
      <c r="C71" s="121" t="s">
        <v>84</v>
      </c>
      <c r="D71" s="122"/>
      <c r="E71" s="122"/>
      <c r="F71" s="123"/>
      <c r="G71" s="102" t="s">
        <v>108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4"/>
      <c r="T71" s="124" t="s">
        <v>99</v>
      </c>
      <c r="U71" s="124"/>
      <c r="V71" s="124"/>
      <c r="W71" s="124"/>
      <c r="X71" s="124"/>
      <c r="Y71" s="124" t="s">
        <v>107</v>
      </c>
      <c r="Z71" s="124"/>
      <c r="AA71" s="124"/>
      <c r="AB71" s="124"/>
      <c r="AC71" s="124"/>
      <c r="AD71" s="124"/>
      <c r="AE71" s="124"/>
      <c r="AF71" s="124"/>
      <c r="AG71" s="124"/>
      <c r="AH71" s="124"/>
      <c r="AI71" s="44">
        <v>6900</v>
      </c>
      <c r="AJ71" s="44"/>
      <c r="AK71" s="44"/>
      <c r="AL71" s="44"/>
      <c r="AM71" s="44"/>
      <c r="AN71" s="44"/>
      <c r="AO71" s="44"/>
      <c r="AP71" s="44"/>
      <c r="AQ71" s="44"/>
      <c r="AR71" s="44"/>
      <c r="AS71" s="44">
        <v>6900</v>
      </c>
      <c r="AT71" s="44"/>
      <c r="AU71" s="44"/>
      <c r="AV71" s="44"/>
      <c r="AW71" s="44"/>
      <c r="AX71" s="44"/>
      <c r="AY71" s="44"/>
      <c r="AZ71" s="44"/>
      <c r="BA71" s="44"/>
      <c r="BB71" s="44"/>
      <c r="BC71" s="44">
        <f t="shared" si="5"/>
        <v>0</v>
      </c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80" ht="31.2" customHeight="1">
      <c r="A72" s="40"/>
      <c r="B72" s="40"/>
      <c r="C72" s="121" t="s">
        <v>84</v>
      </c>
      <c r="D72" s="122"/>
      <c r="E72" s="122"/>
      <c r="F72" s="123"/>
      <c r="G72" s="102" t="s">
        <v>109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4"/>
      <c r="T72" s="124" t="s">
        <v>99</v>
      </c>
      <c r="U72" s="124"/>
      <c r="V72" s="124"/>
      <c r="W72" s="124"/>
      <c r="X72" s="124"/>
      <c r="Y72" s="124" t="s">
        <v>107</v>
      </c>
      <c r="Z72" s="124"/>
      <c r="AA72" s="124"/>
      <c r="AB72" s="124"/>
      <c r="AC72" s="124"/>
      <c r="AD72" s="124"/>
      <c r="AE72" s="124"/>
      <c r="AF72" s="124"/>
      <c r="AG72" s="124"/>
      <c r="AH72" s="124"/>
      <c r="AI72" s="44">
        <v>10254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>
        <v>10254</v>
      </c>
      <c r="AT72" s="44"/>
      <c r="AU72" s="44"/>
      <c r="AV72" s="44"/>
      <c r="AW72" s="44"/>
      <c r="AX72" s="44"/>
      <c r="AY72" s="44"/>
      <c r="AZ72" s="44"/>
      <c r="BA72" s="44"/>
      <c r="BB72" s="44"/>
      <c r="BC72" s="44">
        <f t="shared" si="5"/>
        <v>0</v>
      </c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80" ht="46.8" customHeight="1">
      <c r="A73" s="40"/>
      <c r="B73" s="40"/>
      <c r="C73" s="121" t="s">
        <v>84</v>
      </c>
      <c r="D73" s="122"/>
      <c r="E73" s="122"/>
      <c r="F73" s="123"/>
      <c r="G73" s="102" t="s">
        <v>110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4"/>
      <c r="T73" s="124" t="s">
        <v>99</v>
      </c>
      <c r="U73" s="124"/>
      <c r="V73" s="124"/>
      <c r="W73" s="124"/>
      <c r="X73" s="124"/>
      <c r="Y73" s="124" t="s">
        <v>107</v>
      </c>
      <c r="Z73" s="124"/>
      <c r="AA73" s="124"/>
      <c r="AB73" s="124"/>
      <c r="AC73" s="124"/>
      <c r="AD73" s="124"/>
      <c r="AE73" s="124"/>
      <c r="AF73" s="124"/>
      <c r="AG73" s="124"/>
      <c r="AH73" s="124"/>
      <c r="AI73" s="44">
        <v>313</v>
      </c>
      <c r="AJ73" s="44"/>
      <c r="AK73" s="44"/>
      <c r="AL73" s="44"/>
      <c r="AM73" s="44"/>
      <c r="AN73" s="44"/>
      <c r="AO73" s="44"/>
      <c r="AP73" s="44"/>
      <c r="AQ73" s="44"/>
      <c r="AR73" s="44"/>
      <c r="AS73" s="44">
        <v>313</v>
      </c>
      <c r="AT73" s="44"/>
      <c r="AU73" s="44"/>
      <c r="AV73" s="44"/>
      <c r="AW73" s="44"/>
      <c r="AX73" s="44"/>
      <c r="AY73" s="44"/>
      <c r="AZ73" s="44"/>
      <c r="BA73" s="44"/>
      <c r="BB73" s="44"/>
      <c r="BC73" s="44">
        <f t="shared" si="5"/>
        <v>0</v>
      </c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80" ht="46.8" customHeight="1">
      <c r="A74" s="40"/>
      <c r="B74" s="40"/>
      <c r="C74" s="121" t="s">
        <v>84</v>
      </c>
      <c r="D74" s="122"/>
      <c r="E74" s="122"/>
      <c r="F74" s="123"/>
      <c r="G74" s="102" t="s">
        <v>111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4"/>
      <c r="T74" s="124" t="s">
        <v>99</v>
      </c>
      <c r="U74" s="124"/>
      <c r="V74" s="124"/>
      <c r="W74" s="124"/>
      <c r="X74" s="124"/>
      <c r="Y74" s="124" t="s">
        <v>107</v>
      </c>
      <c r="Z74" s="124"/>
      <c r="AA74" s="124"/>
      <c r="AB74" s="124"/>
      <c r="AC74" s="124"/>
      <c r="AD74" s="124"/>
      <c r="AE74" s="124"/>
      <c r="AF74" s="124"/>
      <c r="AG74" s="124"/>
      <c r="AH74" s="124"/>
      <c r="AI74" s="44">
        <v>297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>
        <v>297</v>
      </c>
      <c r="AT74" s="44"/>
      <c r="AU74" s="44"/>
      <c r="AV74" s="44"/>
      <c r="AW74" s="44"/>
      <c r="AX74" s="44"/>
      <c r="AY74" s="44"/>
      <c r="AZ74" s="44"/>
      <c r="BA74" s="44"/>
      <c r="BB74" s="44"/>
      <c r="BC74" s="44">
        <f t="shared" si="5"/>
        <v>0</v>
      </c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80" s="10" customFormat="1" ht="15.6">
      <c r="A75" s="55"/>
      <c r="B75" s="55"/>
      <c r="C75" s="70" t="s">
        <v>84</v>
      </c>
      <c r="D75" s="71"/>
      <c r="E75" s="71"/>
      <c r="F75" s="72"/>
      <c r="G75" s="62" t="s">
        <v>112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>
        <f t="shared" si="5"/>
        <v>0</v>
      </c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80" ht="62.4" customHeight="1">
      <c r="A76" s="40"/>
      <c r="B76" s="40"/>
      <c r="C76" s="121" t="s">
        <v>84</v>
      </c>
      <c r="D76" s="122"/>
      <c r="E76" s="122"/>
      <c r="F76" s="123"/>
      <c r="G76" s="102" t="s">
        <v>113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4"/>
      <c r="T76" s="124" t="s">
        <v>114</v>
      </c>
      <c r="U76" s="124"/>
      <c r="V76" s="124"/>
      <c r="W76" s="124"/>
      <c r="X76" s="124"/>
      <c r="Y76" s="102" t="s">
        <v>115</v>
      </c>
      <c r="Z76" s="125"/>
      <c r="AA76" s="125"/>
      <c r="AB76" s="125"/>
      <c r="AC76" s="125"/>
      <c r="AD76" s="125"/>
      <c r="AE76" s="125"/>
      <c r="AF76" s="125"/>
      <c r="AG76" s="125"/>
      <c r="AH76" s="126"/>
      <c r="AI76" s="44">
        <v>2093630</v>
      </c>
      <c r="AJ76" s="44"/>
      <c r="AK76" s="44"/>
      <c r="AL76" s="44"/>
      <c r="AM76" s="44"/>
      <c r="AN76" s="44"/>
      <c r="AO76" s="44"/>
      <c r="AP76" s="44"/>
      <c r="AQ76" s="44"/>
      <c r="AR76" s="44"/>
      <c r="AS76" s="44">
        <v>2093166.16</v>
      </c>
      <c r="AT76" s="44"/>
      <c r="AU76" s="44"/>
      <c r="AV76" s="44"/>
      <c r="AW76" s="44"/>
      <c r="AX76" s="44"/>
      <c r="AY76" s="44"/>
      <c r="AZ76" s="44"/>
      <c r="BA76" s="44"/>
      <c r="BB76" s="44"/>
      <c r="BC76" s="44">
        <f t="shared" si="5"/>
        <v>-463.84000000008382</v>
      </c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80" ht="15.6" customHeight="1">
      <c r="A77" s="40"/>
      <c r="B77" s="40"/>
      <c r="C77" s="121" t="s">
        <v>84</v>
      </c>
      <c r="D77" s="122"/>
      <c r="E77" s="122"/>
      <c r="F77" s="123"/>
      <c r="G77" s="102" t="s">
        <v>178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6"/>
      <c r="CB77" s="1" t="s">
        <v>116</v>
      </c>
    </row>
    <row r="78" spans="1:80" ht="62.4" customHeight="1">
      <c r="A78" s="40"/>
      <c r="B78" s="40"/>
      <c r="C78" s="121" t="s">
        <v>84</v>
      </c>
      <c r="D78" s="122"/>
      <c r="E78" s="122"/>
      <c r="F78" s="123"/>
      <c r="G78" s="102" t="s">
        <v>117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4"/>
      <c r="T78" s="124" t="s">
        <v>114</v>
      </c>
      <c r="U78" s="124"/>
      <c r="V78" s="124"/>
      <c r="W78" s="124"/>
      <c r="X78" s="124"/>
      <c r="Y78" s="102" t="s">
        <v>118</v>
      </c>
      <c r="Z78" s="103"/>
      <c r="AA78" s="103"/>
      <c r="AB78" s="103"/>
      <c r="AC78" s="103"/>
      <c r="AD78" s="103"/>
      <c r="AE78" s="103"/>
      <c r="AF78" s="103"/>
      <c r="AG78" s="103"/>
      <c r="AH78" s="104"/>
      <c r="AI78" s="44">
        <v>80524.2</v>
      </c>
      <c r="AJ78" s="44"/>
      <c r="AK78" s="44"/>
      <c r="AL78" s="44"/>
      <c r="AM78" s="44"/>
      <c r="AN78" s="44"/>
      <c r="AO78" s="44"/>
      <c r="AP78" s="44"/>
      <c r="AQ78" s="44"/>
      <c r="AR78" s="44"/>
      <c r="AS78" s="44">
        <v>91007.22</v>
      </c>
      <c r="AT78" s="44"/>
      <c r="AU78" s="44"/>
      <c r="AV78" s="44"/>
      <c r="AW78" s="44"/>
      <c r="AX78" s="44"/>
      <c r="AY78" s="44"/>
      <c r="AZ78" s="44"/>
      <c r="BA78" s="44"/>
      <c r="BB78" s="44"/>
      <c r="BC78" s="44">
        <f>AS78-AI78</f>
        <v>10483.020000000004</v>
      </c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80" ht="60" customHeight="1">
      <c r="A79" s="40"/>
      <c r="B79" s="40"/>
      <c r="C79" s="121" t="s">
        <v>84</v>
      </c>
      <c r="D79" s="122"/>
      <c r="E79" s="122"/>
      <c r="F79" s="123"/>
      <c r="G79" s="102" t="s">
        <v>179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6"/>
      <c r="CB79" s="1" t="s">
        <v>119</v>
      </c>
    </row>
    <row r="80" spans="1:80" ht="78" customHeight="1">
      <c r="A80" s="40"/>
      <c r="B80" s="40"/>
      <c r="C80" s="121" t="s">
        <v>84</v>
      </c>
      <c r="D80" s="122"/>
      <c r="E80" s="122"/>
      <c r="F80" s="123"/>
      <c r="G80" s="102" t="s">
        <v>120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4"/>
      <c r="T80" s="124" t="s">
        <v>114</v>
      </c>
      <c r="U80" s="124"/>
      <c r="V80" s="124"/>
      <c r="W80" s="124"/>
      <c r="X80" s="124"/>
      <c r="Y80" s="102" t="s">
        <v>121</v>
      </c>
      <c r="Z80" s="103"/>
      <c r="AA80" s="103"/>
      <c r="AB80" s="103"/>
      <c r="AC80" s="103"/>
      <c r="AD80" s="103"/>
      <c r="AE80" s="103"/>
      <c r="AF80" s="103"/>
      <c r="AG80" s="103"/>
      <c r="AH80" s="104"/>
      <c r="AI80" s="44">
        <v>303.42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44">
        <v>303.36</v>
      </c>
      <c r="AT80" s="44"/>
      <c r="AU80" s="44"/>
      <c r="AV80" s="44"/>
      <c r="AW80" s="44"/>
      <c r="AX80" s="44"/>
      <c r="AY80" s="44"/>
      <c r="AZ80" s="44"/>
      <c r="BA80" s="44"/>
      <c r="BB80" s="44"/>
      <c r="BC80" s="44">
        <f>AS80-AI80</f>
        <v>-6.0000000000002274E-2</v>
      </c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80" ht="15.6" customHeight="1">
      <c r="A81" s="40"/>
      <c r="B81" s="40"/>
      <c r="C81" s="121" t="s">
        <v>84</v>
      </c>
      <c r="D81" s="122"/>
      <c r="E81" s="122"/>
      <c r="F81" s="123"/>
      <c r="G81" s="102" t="s">
        <v>180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6"/>
      <c r="CB81" s="1" t="s">
        <v>122</v>
      </c>
    </row>
    <row r="82" spans="1:80" ht="62.4" customHeight="1">
      <c r="A82" s="40"/>
      <c r="B82" s="40"/>
      <c r="C82" s="121" t="s">
        <v>84</v>
      </c>
      <c r="D82" s="122"/>
      <c r="E82" s="122"/>
      <c r="F82" s="123"/>
      <c r="G82" s="102" t="s">
        <v>123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4"/>
      <c r="T82" s="124" t="s">
        <v>114</v>
      </c>
      <c r="U82" s="124"/>
      <c r="V82" s="124"/>
      <c r="W82" s="124"/>
      <c r="X82" s="124"/>
      <c r="Y82" s="102" t="s">
        <v>124</v>
      </c>
      <c r="Z82" s="103"/>
      <c r="AA82" s="103"/>
      <c r="AB82" s="103"/>
      <c r="AC82" s="103"/>
      <c r="AD82" s="103"/>
      <c r="AE82" s="103"/>
      <c r="AF82" s="103"/>
      <c r="AG82" s="103"/>
      <c r="AH82" s="104"/>
      <c r="AI82" s="44">
        <v>26.17</v>
      </c>
      <c r="AJ82" s="44"/>
      <c r="AK82" s="44"/>
      <c r="AL82" s="44"/>
      <c r="AM82" s="44"/>
      <c r="AN82" s="44"/>
      <c r="AO82" s="44"/>
      <c r="AP82" s="44"/>
      <c r="AQ82" s="44"/>
      <c r="AR82" s="44"/>
      <c r="AS82" s="44">
        <v>26.16</v>
      </c>
      <c r="AT82" s="44"/>
      <c r="AU82" s="44"/>
      <c r="AV82" s="44"/>
      <c r="AW82" s="44"/>
      <c r="AX82" s="44"/>
      <c r="AY82" s="44"/>
      <c r="AZ82" s="44"/>
      <c r="BA82" s="44"/>
      <c r="BB82" s="44"/>
      <c r="BC82" s="44">
        <f>AS82-AI82</f>
        <v>-1.0000000000001563E-2</v>
      </c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80" ht="37.200000000000003" customHeight="1">
      <c r="A83" s="40"/>
      <c r="B83" s="40"/>
      <c r="C83" s="121" t="s">
        <v>84</v>
      </c>
      <c r="D83" s="122"/>
      <c r="E83" s="122"/>
      <c r="F83" s="123"/>
      <c r="G83" s="102" t="s">
        <v>181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6"/>
      <c r="CB83" s="1" t="s">
        <v>125</v>
      </c>
    </row>
    <row r="84" spans="1:80" s="10" customFormat="1" ht="15.6">
      <c r="A84" s="55"/>
      <c r="B84" s="55"/>
      <c r="C84" s="70" t="s">
        <v>84</v>
      </c>
      <c r="D84" s="71"/>
      <c r="E84" s="71"/>
      <c r="F84" s="72"/>
      <c r="G84" s="62" t="s">
        <v>126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9"/>
      <c r="T84" s="89"/>
      <c r="U84" s="89"/>
      <c r="V84" s="89"/>
      <c r="W84" s="89"/>
      <c r="X84" s="89"/>
      <c r="Y84" s="62"/>
      <c r="Z84" s="108"/>
      <c r="AA84" s="108"/>
      <c r="AB84" s="108"/>
      <c r="AC84" s="108"/>
      <c r="AD84" s="108"/>
      <c r="AE84" s="108"/>
      <c r="AF84" s="108"/>
      <c r="AG84" s="108"/>
      <c r="AH84" s="10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>
        <f t="shared" ref="BC84:BC103" si="6">AS84-AI84</f>
        <v>0</v>
      </c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80" ht="62.4" customHeight="1">
      <c r="A85" s="40"/>
      <c r="B85" s="40"/>
      <c r="C85" s="121" t="s">
        <v>84</v>
      </c>
      <c r="D85" s="122"/>
      <c r="E85" s="122"/>
      <c r="F85" s="123"/>
      <c r="G85" s="102" t="s">
        <v>127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4"/>
      <c r="T85" s="124" t="s">
        <v>128</v>
      </c>
      <c r="U85" s="124"/>
      <c r="V85" s="124"/>
      <c r="W85" s="124"/>
      <c r="X85" s="124"/>
      <c r="Y85" s="102" t="s">
        <v>129</v>
      </c>
      <c r="Z85" s="103"/>
      <c r="AA85" s="103"/>
      <c r="AB85" s="103"/>
      <c r="AC85" s="103"/>
      <c r="AD85" s="103"/>
      <c r="AE85" s="103"/>
      <c r="AF85" s="103"/>
      <c r="AG85" s="103"/>
      <c r="AH85" s="104"/>
      <c r="AI85" s="44">
        <v>0.9</v>
      </c>
      <c r="AJ85" s="44"/>
      <c r="AK85" s="44"/>
      <c r="AL85" s="44"/>
      <c r="AM85" s="44"/>
      <c r="AN85" s="44"/>
      <c r="AO85" s="44"/>
      <c r="AP85" s="44"/>
      <c r="AQ85" s="44"/>
      <c r="AR85" s="44"/>
      <c r="AS85" s="44">
        <v>0.9</v>
      </c>
      <c r="AT85" s="44"/>
      <c r="AU85" s="44"/>
      <c r="AV85" s="44"/>
      <c r="AW85" s="44"/>
      <c r="AX85" s="44"/>
      <c r="AY85" s="44"/>
      <c r="AZ85" s="44"/>
      <c r="BA85" s="44"/>
      <c r="BB85" s="44"/>
      <c r="BC85" s="44">
        <f t="shared" si="6"/>
        <v>0</v>
      </c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80" ht="62.4" customHeight="1">
      <c r="A86" s="40"/>
      <c r="B86" s="40"/>
      <c r="C86" s="121" t="s">
        <v>84</v>
      </c>
      <c r="D86" s="122"/>
      <c r="E86" s="122"/>
      <c r="F86" s="123"/>
      <c r="G86" s="102" t="s">
        <v>130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4"/>
      <c r="T86" s="124" t="s">
        <v>128</v>
      </c>
      <c r="U86" s="124"/>
      <c r="V86" s="124"/>
      <c r="W86" s="124"/>
      <c r="X86" s="124"/>
      <c r="Y86" s="102" t="s">
        <v>131</v>
      </c>
      <c r="Z86" s="103"/>
      <c r="AA86" s="103"/>
      <c r="AB86" s="103"/>
      <c r="AC86" s="103"/>
      <c r="AD86" s="103"/>
      <c r="AE86" s="103"/>
      <c r="AF86" s="103"/>
      <c r="AG86" s="103"/>
      <c r="AH86" s="104"/>
      <c r="AI86" s="44">
        <v>-0.9</v>
      </c>
      <c r="AJ86" s="44"/>
      <c r="AK86" s="44"/>
      <c r="AL86" s="44"/>
      <c r="AM86" s="44"/>
      <c r="AN86" s="44"/>
      <c r="AO86" s="44"/>
      <c r="AP86" s="44"/>
      <c r="AQ86" s="44"/>
      <c r="AR86" s="44"/>
      <c r="AS86" s="44">
        <v>-0.9</v>
      </c>
      <c r="AT86" s="44"/>
      <c r="AU86" s="44"/>
      <c r="AV86" s="44"/>
      <c r="AW86" s="44"/>
      <c r="AX86" s="44"/>
      <c r="AY86" s="44"/>
      <c r="AZ86" s="44"/>
      <c r="BA86" s="44"/>
      <c r="BB86" s="44"/>
      <c r="BC86" s="44">
        <f t="shared" si="6"/>
        <v>0</v>
      </c>
      <c r="BD86" s="44"/>
      <c r="BE86" s="44"/>
      <c r="BF86" s="44"/>
      <c r="BG86" s="44"/>
      <c r="BH86" s="44"/>
      <c r="BI86" s="44"/>
      <c r="BJ86" s="44"/>
      <c r="BK86" s="44"/>
      <c r="BL86" s="44"/>
    </row>
    <row r="87" spans="1:80" ht="124.8" customHeight="1">
      <c r="A87" s="40"/>
      <c r="B87" s="40"/>
      <c r="C87" s="121" t="s">
        <v>84</v>
      </c>
      <c r="D87" s="122"/>
      <c r="E87" s="122"/>
      <c r="F87" s="123"/>
      <c r="G87" s="102" t="s">
        <v>132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  <c r="T87" s="124" t="s">
        <v>128</v>
      </c>
      <c r="U87" s="124"/>
      <c r="V87" s="124"/>
      <c r="W87" s="124"/>
      <c r="X87" s="124"/>
      <c r="Y87" s="102" t="s">
        <v>133</v>
      </c>
      <c r="Z87" s="103"/>
      <c r="AA87" s="103"/>
      <c r="AB87" s="103"/>
      <c r="AC87" s="103"/>
      <c r="AD87" s="103"/>
      <c r="AE87" s="103"/>
      <c r="AF87" s="103"/>
      <c r="AG87" s="103"/>
      <c r="AH87" s="104"/>
      <c r="AI87" s="44">
        <v>94.9</v>
      </c>
      <c r="AJ87" s="44"/>
      <c r="AK87" s="44"/>
      <c r="AL87" s="44"/>
      <c r="AM87" s="44"/>
      <c r="AN87" s="44"/>
      <c r="AO87" s="44"/>
      <c r="AP87" s="44"/>
      <c r="AQ87" s="44"/>
      <c r="AR87" s="44"/>
      <c r="AS87" s="44">
        <v>94.9</v>
      </c>
      <c r="AT87" s="44"/>
      <c r="AU87" s="44"/>
      <c r="AV87" s="44"/>
      <c r="AW87" s="44"/>
      <c r="AX87" s="44"/>
      <c r="AY87" s="44"/>
      <c r="AZ87" s="44"/>
      <c r="BA87" s="44"/>
      <c r="BB87" s="44"/>
      <c r="BC87" s="44">
        <f t="shared" si="6"/>
        <v>0</v>
      </c>
      <c r="BD87" s="44"/>
      <c r="BE87" s="44"/>
      <c r="BF87" s="44"/>
      <c r="BG87" s="44"/>
      <c r="BH87" s="44"/>
      <c r="BI87" s="44"/>
      <c r="BJ87" s="44"/>
      <c r="BK87" s="44"/>
      <c r="BL87" s="44"/>
    </row>
    <row r="88" spans="1:80" ht="62.4" customHeight="1">
      <c r="A88" s="40"/>
      <c r="B88" s="40"/>
      <c r="C88" s="121" t="s">
        <v>84</v>
      </c>
      <c r="D88" s="122"/>
      <c r="E88" s="122"/>
      <c r="F88" s="123"/>
      <c r="G88" s="102" t="s">
        <v>134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4"/>
      <c r="T88" s="124" t="s">
        <v>128</v>
      </c>
      <c r="U88" s="124"/>
      <c r="V88" s="124"/>
      <c r="W88" s="124"/>
      <c r="X88" s="124"/>
      <c r="Y88" s="102" t="s">
        <v>135</v>
      </c>
      <c r="Z88" s="103"/>
      <c r="AA88" s="103"/>
      <c r="AB88" s="103"/>
      <c r="AC88" s="103"/>
      <c r="AD88" s="103"/>
      <c r="AE88" s="103"/>
      <c r="AF88" s="103"/>
      <c r="AG88" s="103"/>
      <c r="AH88" s="104"/>
      <c r="AI88" s="44">
        <v>3.7</v>
      </c>
      <c r="AJ88" s="44"/>
      <c r="AK88" s="44"/>
      <c r="AL88" s="44"/>
      <c r="AM88" s="44"/>
      <c r="AN88" s="44"/>
      <c r="AO88" s="44"/>
      <c r="AP88" s="44"/>
      <c r="AQ88" s="44"/>
      <c r="AR88" s="44"/>
      <c r="AS88" s="44">
        <v>3.7</v>
      </c>
      <c r="AT88" s="44"/>
      <c r="AU88" s="44"/>
      <c r="AV88" s="44"/>
      <c r="AW88" s="44"/>
      <c r="AX88" s="44"/>
      <c r="AY88" s="44"/>
      <c r="AZ88" s="44"/>
      <c r="BA88" s="44"/>
      <c r="BB88" s="44"/>
      <c r="BC88" s="44">
        <f t="shared" si="6"/>
        <v>0</v>
      </c>
      <c r="BD88" s="44"/>
      <c r="BE88" s="44"/>
      <c r="BF88" s="44"/>
      <c r="BG88" s="44"/>
      <c r="BH88" s="44"/>
      <c r="BI88" s="44"/>
      <c r="BJ88" s="44"/>
      <c r="BK88" s="44"/>
      <c r="BL88" s="44"/>
    </row>
    <row r="89" spans="1:80" s="10" customFormat="1" ht="78" customHeight="1">
      <c r="A89" s="55"/>
      <c r="B89" s="55"/>
      <c r="C89" s="70" t="s">
        <v>84</v>
      </c>
      <c r="D89" s="71"/>
      <c r="E89" s="71"/>
      <c r="F89" s="72"/>
      <c r="G89" s="62" t="s">
        <v>85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9"/>
      <c r="T89" s="89"/>
      <c r="U89" s="89"/>
      <c r="V89" s="89"/>
      <c r="W89" s="89"/>
      <c r="X89" s="89"/>
      <c r="Y89" s="62"/>
      <c r="Z89" s="108"/>
      <c r="AA89" s="108"/>
      <c r="AB89" s="108"/>
      <c r="AC89" s="108"/>
      <c r="AD89" s="108"/>
      <c r="AE89" s="108"/>
      <c r="AF89" s="108"/>
      <c r="AG89" s="108"/>
      <c r="AH89" s="10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>
        <f t="shared" si="6"/>
        <v>0</v>
      </c>
      <c r="BD89" s="39"/>
      <c r="BE89" s="39"/>
      <c r="BF89" s="39"/>
      <c r="BG89" s="39"/>
      <c r="BH89" s="39"/>
      <c r="BI89" s="39"/>
      <c r="BJ89" s="39"/>
      <c r="BK89" s="39"/>
      <c r="BL89" s="39"/>
    </row>
    <row r="90" spans="1:80" s="10" customFormat="1" ht="15.6">
      <c r="A90" s="55"/>
      <c r="B90" s="55"/>
      <c r="C90" s="70" t="s">
        <v>84</v>
      </c>
      <c r="D90" s="71"/>
      <c r="E90" s="71"/>
      <c r="F90" s="72"/>
      <c r="G90" s="62" t="s">
        <v>97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9"/>
      <c r="T90" s="89"/>
      <c r="U90" s="89"/>
      <c r="V90" s="89"/>
      <c r="W90" s="89"/>
      <c r="X90" s="89"/>
      <c r="Y90" s="62"/>
      <c r="Z90" s="108"/>
      <c r="AA90" s="108"/>
      <c r="AB90" s="108"/>
      <c r="AC90" s="108"/>
      <c r="AD90" s="108"/>
      <c r="AE90" s="108"/>
      <c r="AF90" s="108"/>
      <c r="AG90" s="108"/>
      <c r="AH90" s="10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>
        <f t="shared" si="6"/>
        <v>0</v>
      </c>
      <c r="BD90" s="39"/>
      <c r="BE90" s="39"/>
      <c r="BF90" s="39"/>
      <c r="BG90" s="39"/>
      <c r="BH90" s="39"/>
      <c r="BI90" s="39"/>
      <c r="BJ90" s="39"/>
      <c r="BK90" s="39"/>
      <c r="BL90" s="39"/>
    </row>
    <row r="91" spans="1:80" ht="31.2" customHeight="1">
      <c r="A91" s="40"/>
      <c r="B91" s="40"/>
      <c r="C91" s="121" t="s">
        <v>84</v>
      </c>
      <c r="D91" s="122"/>
      <c r="E91" s="122"/>
      <c r="F91" s="123"/>
      <c r="G91" s="102" t="s">
        <v>136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4"/>
      <c r="T91" s="124" t="s">
        <v>137</v>
      </c>
      <c r="U91" s="124"/>
      <c r="V91" s="124"/>
      <c r="W91" s="124"/>
      <c r="X91" s="124"/>
      <c r="Y91" s="102" t="s">
        <v>138</v>
      </c>
      <c r="Z91" s="103"/>
      <c r="AA91" s="103"/>
      <c r="AB91" s="103"/>
      <c r="AC91" s="103"/>
      <c r="AD91" s="103"/>
      <c r="AE91" s="103"/>
      <c r="AF91" s="103"/>
      <c r="AG91" s="103"/>
      <c r="AH91" s="104"/>
      <c r="AI91" s="44">
        <v>36.5</v>
      </c>
      <c r="AJ91" s="44"/>
      <c r="AK91" s="44"/>
      <c r="AL91" s="44"/>
      <c r="AM91" s="44"/>
      <c r="AN91" s="44"/>
      <c r="AO91" s="44"/>
      <c r="AP91" s="44"/>
      <c r="AQ91" s="44"/>
      <c r="AR91" s="44"/>
      <c r="AS91" s="44">
        <v>36.5</v>
      </c>
      <c r="AT91" s="44"/>
      <c r="AU91" s="44"/>
      <c r="AV91" s="44"/>
      <c r="AW91" s="44"/>
      <c r="AX91" s="44"/>
      <c r="AY91" s="44"/>
      <c r="AZ91" s="44"/>
      <c r="BA91" s="44"/>
      <c r="BB91" s="44"/>
      <c r="BC91" s="44">
        <f t="shared" si="6"/>
        <v>0</v>
      </c>
      <c r="BD91" s="44"/>
      <c r="BE91" s="44"/>
      <c r="BF91" s="44"/>
      <c r="BG91" s="44"/>
      <c r="BH91" s="44"/>
      <c r="BI91" s="44"/>
      <c r="BJ91" s="44"/>
      <c r="BK91" s="44"/>
      <c r="BL91" s="44"/>
    </row>
    <row r="92" spans="1:80" ht="31.2" customHeight="1">
      <c r="A92" s="40"/>
      <c r="B92" s="40"/>
      <c r="C92" s="121" t="s">
        <v>84</v>
      </c>
      <c r="D92" s="122"/>
      <c r="E92" s="122"/>
      <c r="F92" s="123"/>
      <c r="G92" s="102" t="s">
        <v>139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4"/>
      <c r="T92" s="124" t="s">
        <v>99</v>
      </c>
      <c r="U92" s="124"/>
      <c r="V92" s="124"/>
      <c r="W92" s="124"/>
      <c r="X92" s="124"/>
      <c r="Y92" s="102" t="s">
        <v>140</v>
      </c>
      <c r="Z92" s="103"/>
      <c r="AA92" s="103"/>
      <c r="AB92" s="103"/>
      <c r="AC92" s="103"/>
      <c r="AD92" s="103"/>
      <c r="AE92" s="103"/>
      <c r="AF92" s="103"/>
      <c r="AG92" s="103"/>
      <c r="AH92" s="104"/>
      <c r="AI92" s="44">
        <v>8</v>
      </c>
      <c r="AJ92" s="44"/>
      <c r="AK92" s="44"/>
      <c r="AL92" s="44"/>
      <c r="AM92" s="44"/>
      <c r="AN92" s="44"/>
      <c r="AO92" s="44"/>
      <c r="AP92" s="44"/>
      <c r="AQ92" s="44"/>
      <c r="AR92" s="44"/>
      <c r="AS92" s="44">
        <v>8</v>
      </c>
      <c r="AT92" s="44"/>
      <c r="AU92" s="44"/>
      <c r="AV92" s="44"/>
      <c r="AW92" s="44"/>
      <c r="AX92" s="44"/>
      <c r="AY92" s="44"/>
      <c r="AZ92" s="44"/>
      <c r="BA92" s="44"/>
      <c r="BB92" s="44"/>
      <c r="BC92" s="44">
        <f t="shared" si="6"/>
        <v>0</v>
      </c>
      <c r="BD92" s="44"/>
      <c r="BE92" s="44"/>
      <c r="BF92" s="44"/>
      <c r="BG92" s="44"/>
      <c r="BH92" s="44"/>
      <c r="BI92" s="44"/>
      <c r="BJ92" s="44"/>
      <c r="BK92" s="44"/>
      <c r="BL92" s="44"/>
    </row>
    <row r="93" spans="1:80" ht="31.2" customHeight="1">
      <c r="A93" s="40"/>
      <c r="B93" s="40"/>
      <c r="C93" s="121" t="s">
        <v>84</v>
      </c>
      <c r="D93" s="122"/>
      <c r="E93" s="122"/>
      <c r="F93" s="123"/>
      <c r="G93" s="102" t="s">
        <v>141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4"/>
      <c r="T93" s="124" t="s">
        <v>99</v>
      </c>
      <c r="U93" s="124"/>
      <c r="V93" s="124"/>
      <c r="W93" s="124"/>
      <c r="X93" s="124"/>
      <c r="Y93" s="102" t="s">
        <v>142</v>
      </c>
      <c r="Z93" s="103"/>
      <c r="AA93" s="103"/>
      <c r="AB93" s="103"/>
      <c r="AC93" s="103"/>
      <c r="AD93" s="103"/>
      <c r="AE93" s="103"/>
      <c r="AF93" s="103"/>
      <c r="AG93" s="103"/>
      <c r="AH93" s="104"/>
      <c r="AI93" s="44">
        <v>65</v>
      </c>
      <c r="AJ93" s="44"/>
      <c r="AK93" s="44"/>
      <c r="AL93" s="44"/>
      <c r="AM93" s="44"/>
      <c r="AN93" s="44"/>
      <c r="AO93" s="44"/>
      <c r="AP93" s="44"/>
      <c r="AQ93" s="44"/>
      <c r="AR93" s="44"/>
      <c r="AS93" s="44">
        <v>65</v>
      </c>
      <c r="AT93" s="44"/>
      <c r="AU93" s="44"/>
      <c r="AV93" s="44"/>
      <c r="AW93" s="44"/>
      <c r="AX93" s="44"/>
      <c r="AY93" s="44"/>
      <c r="AZ93" s="44"/>
      <c r="BA93" s="44"/>
      <c r="BB93" s="44"/>
      <c r="BC93" s="44">
        <f t="shared" si="6"/>
        <v>0</v>
      </c>
      <c r="BD93" s="44"/>
      <c r="BE93" s="44"/>
      <c r="BF93" s="44"/>
      <c r="BG93" s="44"/>
      <c r="BH93" s="44"/>
      <c r="BI93" s="44"/>
      <c r="BJ93" s="44"/>
      <c r="BK93" s="44"/>
      <c r="BL93" s="44"/>
    </row>
    <row r="94" spans="1:80" s="10" customFormat="1" ht="15.6">
      <c r="A94" s="55"/>
      <c r="B94" s="55"/>
      <c r="C94" s="70" t="s">
        <v>84</v>
      </c>
      <c r="D94" s="71"/>
      <c r="E94" s="71"/>
      <c r="F94" s="72"/>
      <c r="G94" s="62" t="s">
        <v>105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9"/>
      <c r="T94" s="89"/>
      <c r="U94" s="89"/>
      <c r="V94" s="89"/>
      <c r="W94" s="89"/>
      <c r="X94" s="89"/>
      <c r="Y94" s="62"/>
      <c r="Z94" s="108"/>
      <c r="AA94" s="108"/>
      <c r="AB94" s="108"/>
      <c r="AC94" s="108"/>
      <c r="AD94" s="108"/>
      <c r="AE94" s="108"/>
      <c r="AF94" s="108"/>
      <c r="AG94" s="108"/>
      <c r="AH94" s="10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>
        <f t="shared" si="6"/>
        <v>0</v>
      </c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80" ht="15.6" customHeight="1">
      <c r="A95" s="40"/>
      <c r="B95" s="40"/>
      <c r="C95" s="121" t="s">
        <v>84</v>
      </c>
      <c r="D95" s="122"/>
      <c r="E95" s="122"/>
      <c r="F95" s="123"/>
      <c r="G95" s="102" t="s">
        <v>143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4"/>
      <c r="T95" s="124" t="s">
        <v>99</v>
      </c>
      <c r="U95" s="124"/>
      <c r="V95" s="124"/>
      <c r="W95" s="124"/>
      <c r="X95" s="124"/>
      <c r="Y95" s="102" t="s">
        <v>107</v>
      </c>
      <c r="Z95" s="103"/>
      <c r="AA95" s="103"/>
      <c r="AB95" s="103"/>
      <c r="AC95" s="103"/>
      <c r="AD95" s="103"/>
      <c r="AE95" s="103"/>
      <c r="AF95" s="103"/>
      <c r="AG95" s="103"/>
      <c r="AH95" s="104"/>
      <c r="AI95" s="44">
        <v>160</v>
      </c>
      <c r="AJ95" s="44"/>
      <c r="AK95" s="44"/>
      <c r="AL95" s="44"/>
      <c r="AM95" s="44"/>
      <c r="AN95" s="44"/>
      <c r="AO95" s="44"/>
      <c r="AP95" s="44"/>
      <c r="AQ95" s="44"/>
      <c r="AR95" s="44"/>
      <c r="AS95" s="44">
        <v>160</v>
      </c>
      <c r="AT95" s="44"/>
      <c r="AU95" s="44"/>
      <c r="AV95" s="44"/>
      <c r="AW95" s="44"/>
      <c r="AX95" s="44"/>
      <c r="AY95" s="44"/>
      <c r="AZ95" s="44"/>
      <c r="BA95" s="44"/>
      <c r="BB95" s="44"/>
      <c r="BC95" s="44">
        <f t="shared" si="6"/>
        <v>0</v>
      </c>
      <c r="BD95" s="44"/>
      <c r="BE95" s="44"/>
      <c r="BF95" s="44"/>
      <c r="BG95" s="44"/>
      <c r="BH95" s="44"/>
      <c r="BI95" s="44"/>
      <c r="BJ95" s="44"/>
      <c r="BK95" s="44"/>
      <c r="BL95" s="44"/>
    </row>
    <row r="96" spans="1:80" ht="46.8" customHeight="1">
      <c r="A96" s="40"/>
      <c r="B96" s="40"/>
      <c r="C96" s="121" t="s">
        <v>84</v>
      </c>
      <c r="D96" s="122"/>
      <c r="E96" s="122"/>
      <c r="F96" s="123"/>
      <c r="G96" s="102" t="s">
        <v>144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4"/>
      <c r="T96" s="124" t="s">
        <v>102</v>
      </c>
      <c r="U96" s="124"/>
      <c r="V96" s="124"/>
      <c r="W96" s="124"/>
      <c r="X96" s="124"/>
      <c r="Y96" s="102" t="s">
        <v>107</v>
      </c>
      <c r="Z96" s="103"/>
      <c r="AA96" s="103"/>
      <c r="AB96" s="103"/>
      <c r="AC96" s="103"/>
      <c r="AD96" s="103"/>
      <c r="AE96" s="103"/>
      <c r="AF96" s="103"/>
      <c r="AG96" s="103"/>
      <c r="AH96" s="104"/>
      <c r="AI96" s="44">
        <v>4841</v>
      </c>
      <c r="AJ96" s="44"/>
      <c r="AK96" s="44"/>
      <c r="AL96" s="44"/>
      <c r="AM96" s="44"/>
      <c r="AN96" s="44"/>
      <c r="AO96" s="44"/>
      <c r="AP96" s="44"/>
      <c r="AQ96" s="44"/>
      <c r="AR96" s="44"/>
      <c r="AS96" s="44">
        <v>4841</v>
      </c>
      <c r="AT96" s="44"/>
      <c r="AU96" s="44"/>
      <c r="AV96" s="44"/>
      <c r="AW96" s="44"/>
      <c r="AX96" s="44"/>
      <c r="AY96" s="44"/>
      <c r="AZ96" s="44"/>
      <c r="BA96" s="44"/>
      <c r="BB96" s="44"/>
      <c r="BC96" s="44">
        <f t="shared" si="6"/>
        <v>0</v>
      </c>
      <c r="BD96" s="44"/>
      <c r="BE96" s="44"/>
      <c r="BF96" s="44"/>
      <c r="BG96" s="44"/>
      <c r="BH96" s="44"/>
      <c r="BI96" s="44"/>
      <c r="BJ96" s="44"/>
      <c r="BK96" s="44"/>
      <c r="BL96" s="44"/>
    </row>
    <row r="97" spans="1:80" ht="31.2" customHeight="1">
      <c r="A97" s="40"/>
      <c r="B97" s="40"/>
      <c r="C97" s="121" t="s">
        <v>84</v>
      </c>
      <c r="D97" s="122"/>
      <c r="E97" s="122"/>
      <c r="F97" s="123"/>
      <c r="G97" s="102" t="s">
        <v>145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4"/>
      <c r="T97" s="124" t="s">
        <v>99</v>
      </c>
      <c r="U97" s="124"/>
      <c r="V97" s="124"/>
      <c r="W97" s="124"/>
      <c r="X97" s="124"/>
      <c r="Y97" s="102" t="s">
        <v>107</v>
      </c>
      <c r="Z97" s="103"/>
      <c r="AA97" s="103"/>
      <c r="AB97" s="103"/>
      <c r="AC97" s="103"/>
      <c r="AD97" s="103"/>
      <c r="AE97" s="103"/>
      <c r="AF97" s="103"/>
      <c r="AG97" s="103"/>
      <c r="AH97" s="104"/>
      <c r="AI97" s="44">
        <v>50</v>
      </c>
      <c r="AJ97" s="44"/>
      <c r="AK97" s="44"/>
      <c r="AL97" s="44"/>
      <c r="AM97" s="44"/>
      <c r="AN97" s="44"/>
      <c r="AO97" s="44"/>
      <c r="AP97" s="44"/>
      <c r="AQ97" s="44"/>
      <c r="AR97" s="44"/>
      <c r="AS97" s="44">
        <v>50</v>
      </c>
      <c r="AT97" s="44"/>
      <c r="AU97" s="44"/>
      <c r="AV97" s="44"/>
      <c r="AW97" s="44"/>
      <c r="AX97" s="44"/>
      <c r="AY97" s="44"/>
      <c r="AZ97" s="44"/>
      <c r="BA97" s="44"/>
      <c r="BB97" s="44"/>
      <c r="BC97" s="44">
        <f t="shared" si="6"/>
        <v>0</v>
      </c>
      <c r="BD97" s="44"/>
      <c r="BE97" s="44"/>
      <c r="BF97" s="44"/>
      <c r="BG97" s="44"/>
      <c r="BH97" s="44"/>
      <c r="BI97" s="44"/>
      <c r="BJ97" s="44"/>
      <c r="BK97" s="44"/>
      <c r="BL97" s="44"/>
    </row>
    <row r="98" spans="1:80" ht="31.2" customHeight="1">
      <c r="A98" s="40"/>
      <c r="B98" s="40"/>
      <c r="C98" s="121" t="s">
        <v>84</v>
      </c>
      <c r="D98" s="122"/>
      <c r="E98" s="122"/>
      <c r="F98" s="123"/>
      <c r="G98" s="102" t="s">
        <v>146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4"/>
      <c r="T98" s="124" t="s">
        <v>99</v>
      </c>
      <c r="U98" s="124"/>
      <c r="V98" s="124"/>
      <c r="W98" s="124"/>
      <c r="X98" s="124"/>
      <c r="Y98" s="102" t="s">
        <v>107</v>
      </c>
      <c r="Z98" s="103"/>
      <c r="AA98" s="103"/>
      <c r="AB98" s="103"/>
      <c r="AC98" s="103"/>
      <c r="AD98" s="103"/>
      <c r="AE98" s="103"/>
      <c r="AF98" s="103"/>
      <c r="AG98" s="103"/>
      <c r="AH98" s="104"/>
      <c r="AI98" s="44">
        <v>15600</v>
      </c>
      <c r="AJ98" s="44"/>
      <c r="AK98" s="44"/>
      <c r="AL98" s="44"/>
      <c r="AM98" s="44"/>
      <c r="AN98" s="44"/>
      <c r="AO98" s="44"/>
      <c r="AP98" s="44"/>
      <c r="AQ98" s="44"/>
      <c r="AR98" s="44"/>
      <c r="AS98" s="44">
        <v>15600</v>
      </c>
      <c r="AT98" s="44"/>
      <c r="AU98" s="44"/>
      <c r="AV98" s="44"/>
      <c r="AW98" s="44"/>
      <c r="AX98" s="44"/>
      <c r="AY98" s="44"/>
      <c r="AZ98" s="44"/>
      <c r="BA98" s="44"/>
      <c r="BB98" s="44"/>
      <c r="BC98" s="44">
        <f t="shared" si="6"/>
        <v>0</v>
      </c>
      <c r="BD98" s="44"/>
      <c r="BE98" s="44"/>
      <c r="BF98" s="44"/>
      <c r="BG98" s="44"/>
      <c r="BH98" s="44"/>
      <c r="BI98" s="44"/>
      <c r="BJ98" s="44"/>
      <c r="BK98" s="44"/>
      <c r="BL98" s="44"/>
    </row>
    <row r="99" spans="1:80" s="10" customFormat="1" ht="15.6">
      <c r="A99" s="55"/>
      <c r="B99" s="55"/>
      <c r="C99" s="70" t="s">
        <v>84</v>
      </c>
      <c r="D99" s="71"/>
      <c r="E99" s="71"/>
      <c r="F99" s="72"/>
      <c r="G99" s="62" t="s">
        <v>112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9"/>
      <c r="T99" s="89"/>
      <c r="U99" s="89"/>
      <c r="V99" s="89"/>
      <c r="W99" s="89"/>
      <c r="X99" s="89"/>
      <c r="Y99" s="62"/>
      <c r="Z99" s="108"/>
      <c r="AA99" s="108"/>
      <c r="AB99" s="108"/>
      <c r="AC99" s="108"/>
      <c r="AD99" s="108"/>
      <c r="AE99" s="108"/>
      <c r="AF99" s="108"/>
      <c r="AG99" s="108"/>
      <c r="AH99" s="10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>
        <f t="shared" si="6"/>
        <v>0</v>
      </c>
      <c r="BD99" s="39"/>
      <c r="BE99" s="39"/>
      <c r="BF99" s="39"/>
      <c r="BG99" s="39"/>
      <c r="BH99" s="39"/>
      <c r="BI99" s="39"/>
      <c r="BJ99" s="39"/>
      <c r="BK99" s="39"/>
      <c r="BL99" s="39"/>
    </row>
    <row r="100" spans="1:80" ht="62.4" customHeight="1">
      <c r="A100" s="40"/>
      <c r="B100" s="40"/>
      <c r="C100" s="121" t="s">
        <v>84</v>
      </c>
      <c r="D100" s="122"/>
      <c r="E100" s="122"/>
      <c r="F100" s="123"/>
      <c r="G100" s="102" t="s">
        <v>147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4"/>
      <c r="T100" s="124" t="s">
        <v>114</v>
      </c>
      <c r="U100" s="124"/>
      <c r="V100" s="124"/>
      <c r="W100" s="124"/>
      <c r="X100" s="124"/>
      <c r="Y100" s="102" t="s">
        <v>148</v>
      </c>
      <c r="Z100" s="103"/>
      <c r="AA100" s="103"/>
      <c r="AB100" s="103"/>
      <c r="AC100" s="103"/>
      <c r="AD100" s="103"/>
      <c r="AE100" s="103"/>
      <c r="AF100" s="103"/>
      <c r="AG100" s="103"/>
      <c r="AH100" s="104"/>
      <c r="AI100" s="44">
        <v>4562.5</v>
      </c>
      <c r="AJ100" s="44"/>
      <c r="AK100" s="44"/>
      <c r="AL100" s="44"/>
      <c r="AM100" s="44"/>
      <c r="AN100" s="44"/>
      <c r="AO100" s="44"/>
      <c r="AP100" s="44"/>
      <c r="AQ100" s="44"/>
      <c r="AR100" s="44"/>
      <c r="AS100" s="44">
        <v>4562.5</v>
      </c>
      <c r="AT100" s="44"/>
      <c r="AU100" s="44"/>
      <c r="AV100" s="44"/>
      <c r="AW100" s="44"/>
      <c r="AX100" s="44"/>
      <c r="AY100" s="44"/>
      <c r="AZ100" s="44"/>
      <c r="BA100" s="44"/>
      <c r="BB100" s="44"/>
      <c r="BC100" s="44">
        <f t="shared" si="6"/>
        <v>0</v>
      </c>
      <c r="BD100" s="44"/>
      <c r="BE100" s="44"/>
      <c r="BF100" s="44"/>
      <c r="BG100" s="44"/>
      <c r="BH100" s="44"/>
      <c r="BI100" s="44"/>
      <c r="BJ100" s="44"/>
      <c r="BK100" s="44"/>
      <c r="BL100" s="44"/>
    </row>
    <row r="101" spans="1:80" ht="62.4" customHeight="1">
      <c r="A101" s="40"/>
      <c r="B101" s="40"/>
      <c r="C101" s="121" t="s">
        <v>84</v>
      </c>
      <c r="D101" s="122"/>
      <c r="E101" s="122"/>
      <c r="F101" s="123"/>
      <c r="G101" s="102" t="s">
        <v>149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4"/>
      <c r="T101" s="124" t="s">
        <v>114</v>
      </c>
      <c r="U101" s="124"/>
      <c r="V101" s="124"/>
      <c r="W101" s="124"/>
      <c r="X101" s="124"/>
      <c r="Y101" s="102" t="s">
        <v>150</v>
      </c>
      <c r="Z101" s="103"/>
      <c r="AA101" s="103"/>
      <c r="AB101" s="103"/>
      <c r="AC101" s="103"/>
      <c r="AD101" s="103"/>
      <c r="AE101" s="103"/>
      <c r="AF101" s="103"/>
      <c r="AG101" s="103"/>
      <c r="AH101" s="104"/>
      <c r="AI101" s="44">
        <v>7.54</v>
      </c>
      <c r="AJ101" s="44"/>
      <c r="AK101" s="44"/>
      <c r="AL101" s="44"/>
      <c r="AM101" s="44"/>
      <c r="AN101" s="44"/>
      <c r="AO101" s="44"/>
      <c r="AP101" s="44"/>
      <c r="AQ101" s="44"/>
      <c r="AR101" s="44"/>
      <c r="AS101" s="44">
        <v>7.54</v>
      </c>
      <c r="AT101" s="44"/>
      <c r="AU101" s="44"/>
      <c r="AV101" s="44"/>
      <c r="AW101" s="44"/>
      <c r="AX101" s="44"/>
      <c r="AY101" s="44"/>
      <c r="AZ101" s="44"/>
      <c r="BA101" s="44"/>
      <c r="BB101" s="44"/>
      <c r="BC101" s="44">
        <f t="shared" si="6"/>
        <v>0</v>
      </c>
      <c r="BD101" s="44"/>
      <c r="BE101" s="44"/>
      <c r="BF101" s="44"/>
      <c r="BG101" s="44"/>
      <c r="BH101" s="44"/>
      <c r="BI101" s="44"/>
      <c r="BJ101" s="44"/>
      <c r="BK101" s="44"/>
      <c r="BL101" s="44"/>
    </row>
    <row r="102" spans="1:80" s="10" customFormat="1" ht="15.6">
      <c r="A102" s="55"/>
      <c r="B102" s="55"/>
      <c r="C102" s="70" t="s">
        <v>84</v>
      </c>
      <c r="D102" s="71"/>
      <c r="E102" s="71"/>
      <c r="F102" s="72"/>
      <c r="G102" s="62" t="s">
        <v>126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9"/>
      <c r="T102" s="89"/>
      <c r="U102" s="89"/>
      <c r="V102" s="89"/>
      <c r="W102" s="89"/>
      <c r="X102" s="89"/>
      <c r="Y102" s="62"/>
      <c r="Z102" s="108"/>
      <c r="AA102" s="108"/>
      <c r="AB102" s="108"/>
      <c r="AC102" s="108"/>
      <c r="AD102" s="108"/>
      <c r="AE102" s="108"/>
      <c r="AF102" s="108"/>
      <c r="AG102" s="108"/>
      <c r="AH102" s="10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>
        <f t="shared" si="6"/>
        <v>0</v>
      </c>
      <c r="BD102" s="39"/>
      <c r="BE102" s="39"/>
      <c r="BF102" s="39"/>
      <c r="BG102" s="39"/>
      <c r="BH102" s="39"/>
      <c r="BI102" s="39"/>
      <c r="BJ102" s="39"/>
      <c r="BK102" s="39"/>
      <c r="BL102" s="39"/>
    </row>
    <row r="103" spans="1:80" ht="78" customHeight="1">
      <c r="A103" s="40"/>
      <c r="B103" s="40"/>
      <c r="C103" s="121" t="s">
        <v>84</v>
      </c>
      <c r="D103" s="122"/>
      <c r="E103" s="122"/>
      <c r="F103" s="123"/>
      <c r="G103" s="102" t="s">
        <v>151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4"/>
      <c r="T103" s="124" t="s">
        <v>128</v>
      </c>
      <c r="U103" s="124"/>
      <c r="V103" s="124"/>
      <c r="W103" s="124"/>
      <c r="X103" s="124"/>
      <c r="Y103" s="102" t="s">
        <v>152</v>
      </c>
      <c r="Z103" s="103"/>
      <c r="AA103" s="103"/>
      <c r="AB103" s="103"/>
      <c r="AC103" s="103"/>
      <c r="AD103" s="103"/>
      <c r="AE103" s="103"/>
      <c r="AF103" s="103"/>
      <c r="AG103" s="103"/>
      <c r="AH103" s="104"/>
      <c r="AI103" s="44">
        <v>1.5</v>
      </c>
      <c r="AJ103" s="44"/>
      <c r="AK103" s="44"/>
      <c r="AL103" s="44"/>
      <c r="AM103" s="44"/>
      <c r="AN103" s="44"/>
      <c r="AO103" s="44"/>
      <c r="AP103" s="44"/>
      <c r="AQ103" s="44"/>
      <c r="AR103" s="44"/>
      <c r="AS103" s="44">
        <v>-35.4</v>
      </c>
      <c r="AT103" s="44"/>
      <c r="AU103" s="44"/>
      <c r="AV103" s="44"/>
      <c r="AW103" s="44"/>
      <c r="AX103" s="44"/>
      <c r="AY103" s="44"/>
      <c r="AZ103" s="44"/>
      <c r="BA103" s="44"/>
      <c r="BB103" s="44"/>
      <c r="BC103" s="44">
        <f t="shared" si="6"/>
        <v>-36.9</v>
      </c>
      <c r="BD103" s="44"/>
      <c r="BE103" s="44"/>
      <c r="BF103" s="44"/>
      <c r="BG103" s="44"/>
      <c r="BH103" s="44"/>
      <c r="BI103" s="44"/>
      <c r="BJ103" s="44"/>
      <c r="BK103" s="44"/>
      <c r="BL103" s="44"/>
    </row>
    <row r="104" spans="1:80" ht="33.6" customHeight="1">
      <c r="A104" s="40"/>
      <c r="B104" s="40"/>
      <c r="C104" s="121" t="s">
        <v>84</v>
      </c>
      <c r="D104" s="122"/>
      <c r="E104" s="122"/>
      <c r="F104" s="123"/>
      <c r="G104" s="102" t="s">
        <v>182</v>
      </c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6"/>
      <c r="CB104" s="1" t="s">
        <v>153</v>
      </c>
    </row>
    <row r="105" spans="1:80" s="10" customFormat="1" ht="46.8" customHeight="1">
      <c r="A105" s="55"/>
      <c r="B105" s="55"/>
      <c r="C105" s="70" t="s">
        <v>90</v>
      </c>
      <c r="D105" s="71"/>
      <c r="E105" s="71"/>
      <c r="F105" s="72"/>
      <c r="G105" s="62" t="s">
        <v>154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9"/>
      <c r="T105" s="89"/>
      <c r="U105" s="89"/>
      <c r="V105" s="89"/>
      <c r="W105" s="89"/>
      <c r="X105" s="89"/>
      <c r="Y105" s="62"/>
      <c r="Z105" s="108"/>
      <c r="AA105" s="108"/>
      <c r="AB105" s="108"/>
      <c r="AC105" s="108"/>
      <c r="AD105" s="108"/>
      <c r="AE105" s="108"/>
      <c r="AF105" s="108"/>
      <c r="AG105" s="108"/>
      <c r="AH105" s="10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>
        <f>AS105-AI105</f>
        <v>0</v>
      </c>
      <c r="BD105" s="39"/>
      <c r="BE105" s="39"/>
      <c r="BF105" s="39"/>
      <c r="BG105" s="39"/>
      <c r="BH105" s="39"/>
      <c r="BI105" s="39"/>
      <c r="BJ105" s="39"/>
      <c r="BK105" s="39"/>
      <c r="BL105" s="39"/>
    </row>
    <row r="106" spans="1:80" s="10" customFormat="1" ht="15.6">
      <c r="A106" s="55"/>
      <c r="B106" s="55"/>
      <c r="C106" s="70" t="s">
        <v>90</v>
      </c>
      <c r="D106" s="71"/>
      <c r="E106" s="71"/>
      <c r="F106" s="72"/>
      <c r="G106" s="62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9"/>
      <c r="T106" s="89"/>
      <c r="U106" s="89"/>
      <c r="V106" s="89"/>
      <c r="W106" s="89"/>
      <c r="X106" s="89"/>
      <c r="Y106" s="62"/>
      <c r="Z106" s="108"/>
      <c r="AA106" s="108"/>
      <c r="AB106" s="108"/>
      <c r="AC106" s="108"/>
      <c r="AD106" s="108"/>
      <c r="AE106" s="108"/>
      <c r="AF106" s="108"/>
      <c r="AG106" s="108"/>
      <c r="AH106" s="10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>
        <f>AS106-AI106</f>
        <v>0</v>
      </c>
      <c r="BD106" s="39"/>
      <c r="BE106" s="39"/>
      <c r="BF106" s="39"/>
      <c r="BG106" s="39"/>
      <c r="BH106" s="39"/>
      <c r="BI106" s="39"/>
      <c r="BJ106" s="39"/>
      <c r="BK106" s="39"/>
      <c r="BL106" s="39"/>
    </row>
    <row r="107" spans="1:80" ht="15.6" customHeight="1">
      <c r="A107" s="40"/>
      <c r="B107" s="40"/>
      <c r="C107" s="121" t="s">
        <v>90</v>
      </c>
      <c r="D107" s="122"/>
      <c r="E107" s="122"/>
      <c r="F107" s="123"/>
      <c r="G107" s="102" t="s">
        <v>155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4"/>
      <c r="T107" s="124" t="s">
        <v>114</v>
      </c>
      <c r="U107" s="124"/>
      <c r="V107" s="124"/>
      <c r="W107" s="124"/>
      <c r="X107" s="124"/>
      <c r="Y107" s="102" t="s">
        <v>138</v>
      </c>
      <c r="Z107" s="103"/>
      <c r="AA107" s="103"/>
      <c r="AB107" s="103"/>
      <c r="AC107" s="103"/>
      <c r="AD107" s="103"/>
      <c r="AE107" s="103"/>
      <c r="AF107" s="103"/>
      <c r="AG107" s="103"/>
      <c r="AH107" s="104"/>
      <c r="AI107" s="44">
        <v>3000</v>
      </c>
      <c r="AJ107" s="44"/>
      <c r="AK107" s="44"/>
      <c r="AL107" s="44"/>
      <c r="AM107" s="44"/>
      <c r="AN107" s="44"/>
      <c r="AO107" s="44"/>
      <c r="AP107" s="44"/>
      <c r="AQ107" s="44"/>
      <c r="AR107" s="44"/>
      <c r="AS107" s="44">
        <v>2982</v>
      </c>
      <c r="AT107" s="44"/>
      <c r="AU107" s="44"/>
      <c r="AV107" s="44"/>
      <c r="AW107" s="44"/>
      <c r="AX107" s="44"/>
      <c r="AY107" s="44"/>
      <c r="AZ107" s="44"/>
      <c r="BA107" s="44"/>
      <c r="BB107" s="44"/>
      <c r="BC107" s="44">
        <f>AS107-AI107</f>
        <v>-18</v>
      </c>
      <c r="BD107" s="44"/>
      <c r="BE107" s="44"/>
      <c r="BF107" s="44"/>
      <c r="BG107" s="44"/>
      <c r="BH107" s="44"/>
      <c r="BI107" s="44"/>
      <c r="BJ107" s="44"/>
      <c r="BK107" s="44"/>
      <c r="BL107" s="44"/>
    </row>
    <row r="108" spans="1:80" ht="15.6" customHeight="1">
      <c r="A108" s="40"/>
      <c r="B108" s="40"/>
      <c r="C108" s="121" t="s">
        <v>90</v>
      </c>
      <c r="D108" s="122"/>
      <c r="E108" s="122"/>
      <c r="F108" s="123"/>
      <c r="G108" s="102" t="s">
        <v>183</v>
      </c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6"/>
      <c r="CB108" s="1" t="s">
        <v>156</v>
      </c>
    </row>
    <row r="109" spans="1:80" s="10" customFormat="1" ht="46.8" customHeight="1">
      <c r="A109" s="55"/>
      <c r="B109" s="55"/>
      <c r="C109" s="70" t="s">
        <v>90</v>
      </c>
      <c r="D109" s="71"/>
      <c r="E109" s="71"/>
      <c r="F109" s="72"/>
      <c r="G109" s="62" t="s">
        <v>91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9"/>
      <c r="T109" s="89"/>
      <c r="U109" s="89"/>
      <c r="V109" s="89"/>
      <c r="W109" s="89"/>
      <c r="X109" s="89"/>
      <c r="Y109" s="62"/>
      <c r="Z109" s="108"/>
      <c r="AA109" s="108"/>
      <c r="AB109" s="108"/>
      <c r="AC109" s="108"/>
      <c r="AD109" s="108"/>
      <c r="AE109" s="108"/>
      <c r="AF109" s="108"/>
      <c r="AG109" s="108"/>
      <c r="AH109" s="10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>
        <f>AS109-AI109</f>
        <v>0</v>
      </c>
      <c r="BD109" s="39"/>
      <c r="BE109" s="39"/>
      <c r="BF109" s="39"/>
      <c r="BG109" s="39"/>
      <c r="BH109" s="39"/>
      <c r="BI109" s="39"/>
      <c r="BJ109" s="39"/>
      <c r="BK109" s="39"/>
      <c r="BL109" s="39"/>
    </row>
    <row r="110" spans="1:80" s="10" customFormat="1" ht="15.6">
      <c r="A110" s="55"/>
      <c r="B110" s="55"/>
      <c r="C110" s="70" t="s">
        <v>90</v>
      </c>
      <c r="D110" s="71"/>
      <c r="E110" s="71"/>
      <c r="F110" s="72"/>
      <c r="G110" s="62" t="s">
        <v>105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9"/>
      <c r="T110" s="89"/>
      <c r="U110" s="89"/>
      <c r="V110" s="89"/>
      <c r="W110" s="89"/>
      <c r="X110" s="89"/>
      <c r="Y110" s="62"/>
      <c r="Z110" s="108"/>
      <c r="AA110" s="108"/>
      <c r="AB110" s="108"/>
      <c r="AC110" s="108"/>
      <c r="AD110" s="108"/>
      <c r="AE110" s="108"/>
      <c r="AF110" s="108"/>
      <c r="AG110" s="108"/>
      <c r="AH110" s="10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>
        <f>AS110-AI110</f>
        <v>0</v>
      </c>
      <c r="BD110" s="39"/>
      <c r="BE110" s="39"/>
      <c r="BF110" s="39"/>
      <c r="BG110" s="39"/>
      <c r="BH110" s="39"/>
      <c r="BI110" s="39"/>
      <c r="BJ110" s="39"/>
      <c r="BK110" s="39"/>
      <c r="BL110" s="39"/>
    </row>
    <row r="111" spans="1:80" ht="62.4" customHeight="1">
      <c r="A111" s="40"/>
      <c r="B111" s="40"/>
      <c r="C111" s="121" t="s">
        <v>90</v>
      </c>
      <c r="D111" s="122"/>
      <c r="E111" s="122"/>
      <c r="F111" s="123"/>
      <c r="G111" s="102" t="s">
        <v>157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4"/>
      <c r="T111" s="124" t="s">
        <v>99</v>
      </c>
      <c r="U111" s="124"/>
      <c r="V111" s="124"/>
      <c r="W111" s="124"/>
      <c r="X111" s="124"/>
      <c r="Y111" s="102" t="s">
        <v>158</v>
      </c>
      <c r="Z111" s="103"/>
      <c r="AA111" s="103"/>
      <c r="AB111" s="103"/>
      <c r="AC111" s="103"/>
      <c r="AD111" s="103"/>
      <c r="AE111" s="103"/>
      <c r="AF111" s="103"/>
      <c r="AG111" s="103"/>
      <c r="AH111" s="104"/>
      <c r="AI111" s="44">
        <v>1</v>
      </c>
      <c r="AJ111" s="44"/>
      <c r="AK111" s="44"/>
      <c r="AL111" s="44"/>
      <c r="AM111" s="44"/>
      <c r="AN111" s="44"/>
      <c r="AO111" s="44"/>
      <c r="AP111" s="44"/>
      <c r="AQ111" s="44"/>
      <c r="AR111" s="44"/>
      <c r="AS111" s="44">
        <v>1</v>
      </c>
      <c r="AT111" s="44"/>
      <c r="AU111" s="44"/>
      <c r="AV111" s="44"/>
      <c r="AW111" s="44"/>
      <c r="AX111" s="44"/>
      <c r="AY111" s="44"/>
      <c r="AZ111" s="44"/>
      <c r="BA111" s="44"/>
      <c r="BB111" s="44"/>
      <c r="BC111" s="44">
        <f>AS111-AI111</f>
        <v>0</v>
      </c>
      <c r="BD111" s="44"/>
      <c r="BE111" s="44"/>
      <c r="BF111" s="44"/>
      <c r="BG111" s="44"/>
      <c r="BH111" s="44"/>
      <c r="BI111" s="44"/>
      <c r="BJ111" s="44"/>
      <c r="BK111" s="44"/>
      <c r="BL111" s="44"/>
    </row>
    <row r="112" spans="1:80" s="10" customFormat="1" ht="15.6">
      <c r="A112" s="55"/>
      <c r="B112" s="55"/>
      <c r="C112" s="70" t="s">
        <v>90</v>
      </c>
      <c r="D112" s="71"/>
      <c r="E112" s="71"/>
      <c r="F112" s="72"/>
      <c r="G112" s="62" t="s">
        <v>112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9"/>
      <c r="T112" s="89"/>
      <c r="U112" s="89"/>
      <c r="V112" s="89"/>
      <c r="W112" s="89"/>
      <c r="X112" s="89"/>
      <c r="Y112" s="62"/>
      <c r="Z112" s="108"/>
      <c r="AA112" s="108"/>
      <c r="AB112" s="108"/>
      <c r="AC112" s="108"/>
      <c r="AD112" s="108"/>
      <c r="AE112" s="108"/>
      <c r="AF112" s="108"/>
      <c r="AG112" s="108"/>
      <c r="AH112" s="10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>
        <f>AS112-AI112</f>
        <v>0</v>
      </c>
      <c r="BD112" s="39"/>
      <c r="BE112" s="39"/>
      <c r="BF112" s="39"/>
      <c r="BG112" s="39"/>
      <c r="BH112" s="39"/>
      <c r="BI112" s="39"/>
      <c r="BJ112" s="39"/>
      <c r="BK112" s="39"/>
      <c r="BL112" s="39"/>
    </row>
    <row r="113" spans="1:80" ht="78" customHeight="1">
      <c r="A113" s="40"/>
      <c r="B113" s="40"/>
      <c r="C113" s="121" t="s">
        <v>90</v>
      </c>
      <c r="D113" s="122"/>
      <c r="E113" s="122"/>
      <c r="F113" s="123"/>
      <c r="G113" s="102" t="s">
        <v>159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4"/>
      <c r="T113" s="124" t="s">
        <v>114</v>
      </c>
      <c r="U113" s="124"/>
      <c r="V113" s="124"/>
      <c r="W113" s="124"/>
      <c r="X113" s="124"/>
      <c r="Y113" s="102" t="s">
        <v>160</v>
      </c>
      <c r="Z113" s="103"/>
      <c r="AA113" s="103"/>
      <c r="AB113" s="103"/>
      <c r="AC113" s="103"/>
      <c r="AD113" s="103"/>
      <c r="AE113" s="103"/>
      <c r="AF113" s="103"/>
      <c r="AG113" s="103"/>
      <c r="AH113" s="104"/>
      <c r="AI113" s="44">
        <v>3000</v>
      </c>
      <c r="AJ113" s="44"/>
      <c r="AK113" s="44"/>
      <c r="AL113" s="44"/>
      <c r="AM113" s="44"/>
      <c r="AN113" s="44"/>
      <c r="AO113" s="44"/>
      <c r="AP113" s="44"/>
      <c r="AQ113" s="44"/>
      <c r="AR113" s="44"/>
      <c r="AS113" s="44">
        <v>2982</v>
      </c>
      <c r="AT113" s="44"/>
      <c r="AU113" s="44"/>
      <c r="AV113" s="44"/>
      <c r="AW113" s="44"/>
      <c r="AX113" s="44"/>
      <c r="AY113" s="44"/>
      <c r="AZ113" s="44"/>
      <c r="BA113" s="44"/>
      <c r="BB113" s="44"/>
      <c r="BC113" s="44">
        <f>AS113-AI113</f>
        <v>-18</v>
      </c>
      <c r="BD113" s="44"/>
      <c r="BE113" s="44"/>
      <c r="BF113" s="44"/>
      <c r="BG113" s="44"/>
      <c r="BH113" s="44"/>
      <c r="BI113" s="44"/>
      <c r="BJ113" s="44"/>
      <c r="BK113" s="44"/>
      <c r="BL113" s="44"/>
    </row>
    <row r="114" spans="1:80" ht="15.6" customHeight="1">
      <c r="A114" s="40"/>
      <c r="B114" s="40"/>
      <c r="C114" s="121" t="s">
        <v>90</v>
      </c>
      <c r="D114" s="122"/>
      <c r="E114" s="122"/>
      <c r="F114" s="123"/>
      <c r="G114" s="102" t="s">
        <v>184</v>
      </c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6"/>
      <c r="CB114" s="1" t="s">
        <v>161</v>
      </c>
    </row>
    <row r="116" spans="1:80" s="2" customFormat="1" ht="21.6" customHeight="1">
      <c r="A116" s="59" t="s">
        <v>34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</row>
    <row r="117" spans="1:80" ht="15" customHeight="1">
      <c r="A117" s="88" t="s">
        <v>163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</row>
    <row r="119" spans="1:80" ht="39.9" customHeight="1">
      <c r="A119" s="17" t="s">
        <v>22</v>
      </c>
      <c r="B119" s="17"/>
      <c r="C119" s="17"/>
      <c r="D119" s="17" t="s">
        <v>21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5" t="s">
        <v>14</v>
      </c>
      <c r="R119" s="46"/>
      <c r="S119" s="46"/>
      <c r="T119" s="46"/>
      <c r="U119" s="47"/>
      <c r="V119" s="17" t="s">
        <v>41</v>
      </c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 t="s">
        <v>42</v>
      </c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 t="s">
        <v>43</v>
      </c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 t="s">
        <v>44</v>
      </c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</row>
    <row r="120" spans="1:80" ht="33.9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8"/>
      <c r="R120" s="49"/>
      <c r="S120" s="49"/>
      <c r="T120" s="49"/>
      <c r="U120" s="50"/>
      <c r="V120" s="17" t="s">
        <v>10</v>
      </c>
      <c r="W120" s="17"/>
      <c r="X120" s="17"/>
      <c r="Y120" s="17"/>
      <c r="Z120" s="17" t="s">
        <v>9</v>
      </c>
      <c r="AA120" s="17"/>
      <c r="AB120" s="17"/>
      <c r="AC120" s="17"/>
      <c r="AD120" s="17" t="s">
        <v>23</v>
      </c>
      <c r="AE120" s="17"/>
      <c r="AF120" s="17"/>
      <c r="AG120" s="17"/>
      <c r="AH120" s="17" t="s">
        <v>10</v>
      </c>
      <c r="AI120" s="17"/>
      <c r="AJ120" s="17"/>
      <c r="AK120" s="17"/>
      <c r="AL120" s="17" t="s">
        <v>9</v>
      </c>
      <c r="AM120" s="17"/>
      <c r="AN120" s="17"/>
      <c r="AO120" s="17"/>
      <c r="AP120" s="17" t="s">
        <v>23</v>
      </c>
      <c r="AQ120" s="17"/>
      <c r="AR120" s="17"/>
      <c r="AS120" s="17"/>
      <c r="AT120" s="17" t="s">
        <v>10</v>
      </c>
      <c r="AU120" s="17"/>
      <c r="AV120" s="17"/>
      <c r="AW120" s="17"/>
      <c r="AX120" s="17" t="s">
        <v>9</v>
      </c>
      <c r="AY120" s="17"/>
      <c r="AZ120" s="17"/>
      <c r="BA120" s="17"/>
      <c r="BB120" s="17" t="s">
        <v>23</v>
      </c>
      <c r="BC120" s="17"/>
      <c r="BD120" s="17"/>
      <c r="BE120" s="17"/>
      <c r="BF120" s="17" t="s">
        <v>10</v>
      </c>
      <c r="BG120" s="17"/>
      <c r="BH120" s="17"/>
      <c r="BI120" s="17"/>
      <c r="BJ120" s="17" t="s">
        <v>9</v>
      </c>
      <c r="BK120" s="17"/>
      <c r="BL120" s="17"/>
      <c r="BM120" s="17"/>
      <c r="BN120" s="17" t="s">
        <v>23</v>
      </c>
      <c r="BO120" s="17"/>
      <c r="BP120" s="17"/>
      <c r="BQ120" s="17"/>
    </row>
    <row r="121" spans="1:80" ht="15" customHeight="1">
      <c r="A121" s="17">
        <v>1</v>
      </c>
      <c r="B121" s="17"/>
      <c r="C121" s="17"/>
      <c r="D121" s="17">
        <v>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82">
        <v>3</v>
      </c>
      <c r="R121" s="83"/>
      <c r="S121" s="83"/>
      <c r="T121" s="83"/>
      <c r="U121" s="84"/>
      <c r="V121" s="17">
        <v>4</v>
      </c>
      <c r="W121" s="17"/>
      <c r="X121" s="17"/>
      <c r="Y121" s="17"/>
      <c r="Z121" s="17">
        <v>5</v>
      </c>
      <c r="AA121" s="17"/>
      <c r="AB121" s="17"/>
      <c r="AC121" s="17"/>
      <c r="AD121" s="17">
        <v>6</v>
      </c>
      <c r="AE121" s="17"/>
      <c r="AF121" s="17"/>
      <c r="AG121" s="17"/>
      <c r="AH121" s="17">
        <v>7</v>
      </c>
      <c r="AI121" s="17"/>
      <c r="AJ121" s="17"/>
      <c r="AK121" s="17"/>
      <c r="AL121" s="17">
        <v>8</v>
      </c>
      <c r="AM121" s="17"/>
      <c r="AN121" s="17"/>
      <c r="AO121" s="17"/>
      <c r="AP121" s="17">
        <v>9</v>
      </c>
      <c r="AQ121" s="17"/>
      <c r="AR121" s="17"/>
      <c r="AS121" s="17"/>
      <c r="AT121" s="17">
        <v>10</v>
      </c>
      <c r="AU121" s="17"/>
      <c r="AV121" s="17"/>
      <c r="AW121" s="17"/>
      <c r="AX121" s="17">
        <v>11</v>
      </c>
      <c r="AY121" s="17"/>
      <c r="AZ121" s="17"/>
      <c r="BA121" s="17"/>
      <c r="BB121" s="17">
        <v>12</v>
      </c>
      <c r="BC121" s="17"/>
      <c r="BD121" s="17"/>
      <c r="BE121" s="17"/>
      <c r="BF121" s="17">
        <v>13</v>
      </c>
      <c r="BG121" s="17"/>
      <c r="BH121" s="17"/>
      <c r="BI121" s="17"/>
      <c r="BJ121" s="17">
        <v>14</v>
      </c>
      <c r="BK121" s="17"/>
      <c r="BL121" s="17"/>
      <c r="BM121" s="17"/>
      <c r="BN121" s="17">
        <v>15</v>
      </c>
      <c r="BO121" s="17"/>
      <c r="BP121" s="17"/>
      <c r="BQ121" s="17"/>
    </row>
    <row r="122" spans="1:80" ht="9" hidden="1" customHeight="1">
      <c r="A122" s="21" t="s">
        <v>58</v>
      </c>
      <c r="B122" s="22"/>
      <c r="C122" s="23"/>
      <c r="D122" s="73" t="s">
        <v>55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21" t="s">
        <v>53</v>
      </c>
      <c r="R122" s="22"/>
      <c r="S122" s="22"/>
      <c r="T122" s="22"/>
      <c r="U122" s="23"/>
      <c r="V122" s="30" t="s">
        <v>45</v>
      </c>
      <c r="W122" s="31"/>
      <c r="X122" s="31"/>
      <c r="Y122" s="32"/>
      <c r="Z122" s="30" t="s">
        <v>59</v>
      </c>
      <c r="AA122" s="31"/>
      <c r="AB122" s="31"/>
      <c r="AC122" s="32"/>
      <c r="AD122" s="76" t="s">
        <v>62</v>
      </c>
      <c r="AE122" s="77"/>
      <c r="AF122" s="77"/>
      <c r="AG122" s="78"/>
      <c r="AH122" s="30" t="s">
        <v>47</v>
      </c>
      <c r="AI122" s="31"/>
      <c r="AJ122" s="31"/>
      <c r="AK122" s="32"/>
      <c r="AL122" s="30" t="s">
        <v>46</v>
      </c>
      <c r="AM122" s="31"/>
      <c r="AN122" s="31"/>
      <c r="AO122" s="32"/>
      <c r="AP122" s="76" t="s">
        <v>62</v>
      </c>
      <c r="AQ122" s="77"/>
      <c r="AR122" s="77"/>
      <c r="AS122" s="78"/>
      <c r="AT122" s="30" t="s">
        <v>48</v>
      </c>
      <c r="AU122" s="31"/>
      <c r="AV122" s="31"/>
      <c r="AW122" s="32"/>
      <c r="AX122" s="30" t="s">
        <v>49</v>
      </c>
      <c r="AY122" s="31"/>
      <c r="AZ122" s="31"/>
      <c r="BA122" s="32"/>
      <c r="BB122" s="76" t="s">
        <v>62</v>
      </c>
      <c r="BC122" s="77"/>
      <c r="BD122" s="77"/>
      <c r="BE122" s="78"/>
      <c r="BF122" s="18" t="s">
        <v>60</v>
      </c>
      <c r="BG122" s="19"/>
      <c r="BH122" s="19"/>
      <c r="BI122" s="20"/>
      <c r="BJ122" s="30" t="s">
        <v>61</v>
      </c>
      <c r="BK122" s="31"/>
      <c r="BL122" s="31"/>
      <c r="BM122" s="32"/>
      <c r="BN122" s="76" t="s">
        <v>62</v>
      </c>
      <c r="BO122" s="77"/>
      <c r="BP122" s="77"/>
      <c r="BQ122" s="78"/>
      <c r="CA122" s="1" t="s">
        <v>76</v>
      </c>
    </row>
    <row r="123" spans="1:80" s="10" customFormat="1" ht="15.6">
      <c r="A123" s="27" t="s">
        <v>92</v>
      </c>
      <c r="B123" s="28"/>
      <c r="C123" s="29"/>
      <c r="D123" s="79" t="s">
        <v>93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1"/>
      <c r="Q123" s="27"/>
      <c r="R123" s="28"/>
      <c r="S123" s="28"/>
      <c r="T123" s="28"/>
      <c r="U123" s="29"/>
      <c r="V123" s="24"/>
      <c r="W123" s="25"/>
      <c r="X123" s="25"/>
      <c r="Y123" s="26"/>
      <c r="Z123" s="24"/>
      <c r="AA123" s="25"/>
      <c r="AB123" s="25"/>
      <c r="AC123" s="26"/>
      <c r="AD123" s="24">
        <f>V123+Z123</f>
        <v>0</v>
      </c>
      <c r="AE123" s="25"/>
      <c r="AF123" s="25"/>
      <c r="AG123" s="26"/>
      <c r="AH123" s="24"/>
      <c r="AI123" s="25"/>
      <c r="AJ123" s="25"/>
      <c r="AK123" s="26"/>
      <c r="AL123" s="24"/>
      <c r="AM123" s="25"/>
      <c r="AN123" s="25"/>
      <c r="AO123" s="26"/>
      <c r="AP123" s="24">
        <f>AH123+AL123</f>
        <v>0</v>
      </c>
      <c r="AQ123" s="25"/>
      <c r="AR123" s="25"/>
      <c r="AS123" s="26"/>
      <c r="AT123" s="24"/>
      <c r="AU123" s="25"/>
      <c r="AV123" s="25"/>
      <c r="AW123" s="26"/>
      <c r="AX123" s="24"/>
      <c r="AY123" s="25"/>
      <c r="AZ123" s="25"/>
      <c r="BA123" s="26"/>
      <c r="BB123" s="24">
        <f>AT123+AX123</f>
        <v>0</v>
      </c>
      <c r="BC123" s="25"/>
      <c r="BD123" s="25"/>
      <c r="BE123" s="26"/>
      <c r="BF123" s="85"/>
      <c r="BG123" s="86"/>
      <c r="BH123" s="86"/>
      <c r="BI123" s="87"/>
      <c r="BJ123" s="24"/>
      <c r="BK123" s="25"/>
      <c r="BL123" s="25"/>
      <c r="BM123" s="26"/>
      <c r="BN123" s="24">
        <f>BF123+BJ123</f>
        <v>0</v>
      </c>
      <c r="BO123" s="25"/>
      <c r="BP123" s="25"/>
      <c r="BQ123" s="26"/>
      <c r="CA123" s="10" t="s">
        <v>77</v>
      </c>
    </row>
    <row r="126" spans="1:80" ht="15.75" customHeight="1">
      <c r="A126" s="68" t="s">
        <v>35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</row>
    <row r="127" spans="1:80" ht="15.75" customHeight="1">
      <c r="A127" s="68" t="s">
        <v>36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</row>
    <row r="128" spans="1:80" ht="18.75" customHeight="1">
      <c r="A128" s="68" t="s">
        <v>37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</row>
    <row r="129" spans="1:64" ht="12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</row>
    <row r="131" spans="1:64" ht="42" customHeight="1">
      <c r="A131" s="14" t="s">
        <v>170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5"/>
      <c r="AO131" s="5"/>
      <c r="AP131" s="16" t="s">
        <v>171</v>
      </c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</row>
    <row r="132" spans="1:64">
      <c r="W132" s="13" t="s">
        <v>38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6"/>
      <c r="AO132" s="6"/>
      <c r="AP132" s="13" t="s">
        <v>39</v>
      </c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5" spans="1:64" ht="15.9" customHeight="1">
      <c r="A135" s="14" t="s">
        <v>172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5"/>
      <c r="AO135" s="5"/>
      <c r="AP135" s="16" t="s">
        <v>173</v>
      </c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</row>
    <row r="136" spans="1:64">
      <c r="W136" s="13" t="s">
        <v>38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6"/>
      <c r="AO136" s="6"/>
      <c r="AP136" s="13" t="s">
        <v>39</v>
      </c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</sheetData>
  <mergeCells count="748">
    <mergeCell ref="A114:B114"/>
    <mergeCell ref="C114:F114"/>
    <mergeCell ref="G114:BL114"/>
    <mergeCell ref="AS112:BB112"/>
    <mergeCell ref="BC112:BL112"/>
    <mergeCell ref="A113:B113"/>
    <mergeCell ref="C113:F113"/>
    <mergeCell ref="G113:S113"/>
    <mergeCell ref="T113:X113"/>
    <mergeCell ref="Y113:AH113"/>
    <mergeCell ref="AI113:AR113"/>
    <mergeCell ref="AS113:BB113"/>
    <mergeCell ref="BC113:BL113"/>
    <mergeCell ref="A112:B112"/>
    <mergeCell ref="C112:F112"/>
    <mergeCell ref="G112:S112"/>
    <mergeCell ref="T112:X112"/>
    <mergeCell ref="Y112:AH112"/>
    <mergeCell ref="AI112:AR112"/>
    <mergeCell ref="AS110:BB110"/>
    <mergeCell ref="BC110:BL110"/>
    <mergeCell ref="A111:B111"/>
    <mergeCell ref="C111:F111"/>
    <mergeCell ref="G111:S111"/>
    <mergeCell ref="T111:X111"/>
    <mergeCell ref="Y111:AH111"/>
    <mergeCell ref="AI111:AR111"/>
    <mergeCell ref="AS111:BB111"/>
    <mergeCell ref="BC111:BL111"/>
    <mergeCell ref="A110:B110"/>
    <mergeCell ref="C110:F110"/>
    <mergeCell ref="G110:S110"/>
    <mergeCell ref="T110:X110"/>
    <mergeCell ref="Y110:AH110"/>
    <mergeCell ref="AI110:AR110"/>
    <mergeCell ref="A109:B109"/>
    <mergeCell ref="C109:F109"/>
    <mergeCell ref="G109:S109"/>
    <mergeCell ref="T109:X109"/>
    <mergeCell ref="Y109:AH109"/>
    <mergeCell ref="AI109:AR109"/>
    <mergeCell ref="AS109:BB109"/>
    <mergeCell ref="BC109:BL109"/>
    <mergeCell ref="A108:B108"/>
    <mergeCell ref="C108:F108"/>
    <mergeCell ref="G108:BL108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106:B106"/>
    <mergeCell ref="C106:F106"/>
    <mergeCell ref="G106:S106"/>
    <mergeCell ref="T106:X106"/>
    <mergeCell ref="Y106:AH106"/>
    <mergeCell ref="AI106:AR106"/>
    <mergeCell ref="T105:X105"/>
    <mergeCell ref="Y105:AH105"/>
    <mergeCell ref="AI105:AR105"/>
    <mergeCell ref="AS105:BB105"/>
    <mergeCell ref="BC105:BL105"/>
    <mergeCell ref="A104:B104"/>
    <mergeCell ref="C104:F104"/>
    <mergeCell ref="AS106:BB106"/>
    <mergeCell ref="BC106:BL106"/>
    <mergeCell ref="G104:BL104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2:B102"/>
    <mergeCell ref="C102:F102"/>
    <mergeCell ref="G102:S102"/>
    <mergeCell ref="T102:X102"/>
    <mergeCell ref="Y102:AH102"/>
    <mergeCell ref="AI102:AR102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96:BB96"/>
    <mergeCell ref="BC96:BL96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96:B96"/>
    <mergeCell ref="C96:F96"/>
    <mergeCell ref="G96:S96"/>
    <mergeCell ref="T96:X96"/>
    <mergeCell ref="Y96:AH96"/>
    <mergeCell ref="AI96:AR96"/>
    <mergeCell ref="AS94:BB94"/>
    <mergeCell ref="BC94:BL94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4:B94"/>
    <mergeCell ref="C94:F94"/>
    <mergeCell ref="G94:S94"/>
    <mergeCell ref="T94:X94"/>
    <mergeCell ref="Y94:AH94"/>
    <mergeCell ref="AI94:AR94"/>
    <mergeCell ref="AS92:BB92"/>
    <mergeCell ref="BC92:BL92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2:B92"/>
    <mergeCell ref="C92:F92"/>
    <mergeCell ref="G92:S92"/>
    <mergeCell ref="T92:X92"/>
    <mergeCell ref="Y92:AH92"/>
    <mergeCell ref="AI92:AR92"/>
    <mergeCell ref="AS90:BB90"/>
    <mergeCell ref="BC90:BL90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90:B90"/>
    <mergeCell ref="C90:F90"/>
    <mergeCell ref="G90:S90"/>
    <mergeCell ref="T90:X90"/>
    <mergeCell ref="Y90:AH90"/>
    <mergeCell ref="AI90:AR90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2:BB82"/>
    <mergeCell ref="BC82:BL82"/>
    <mergeCell ref="A83:B83"/>
    <mergeCell ref="C83:F83"/>
    <mergeCell ref="A82:B82"/>
    <mergeCell ref="C82:F82"/>
    <mergeCell ref="G82:S82"/>
    <mergeCell ref="T82:X82"/>
    <mergeCell ref="Y82:AH82"/>
    <mergeCell ref="AI82:AR82"/>
    <mergeCell ref="G83:BL83"/>
    <mergeCell ref="AS80:BB80"/>
    <mergeCell ref="BC80:BL80"/>
    <mergeCell ref="A81:B81"/>
    <mergeCell ref="C81:F81"/>
    <mergeCell ref="A80:B80"/>
    <mergeCell ref="C80:F80"/>
    <mergeCell ref="G80:S80"/>
    <mergeCell ref="T80:X80"/>
    <mergeCell ref="Y80:AH80"/>
    <mergeCell ref="AI80:AR80"/>
    <mergeCell ref="G81:BL81"/>
    <mergeCell ref="AS78:BB78"/>
    <mergeCell ref="BC78:BL78"/>
    <mergeCell ref="A79:B79"/>
    <mergeCell ref="C79:F79"/>
    <mergeCell ref="A78:B78"/>
    <mergeCell ref="C78:F78"/>
    <mergeCell ref="G78:S78"/>
    <mergeCell ref="T78:X78"/>
    <mergeCell ref="Y78:AH78"/>
    <mergeCell ref="AI78:AR78"/>
    <mergeCell ref="G79:BL79"/>
    <mergeCell ref="AS76:BB76"/>
    <mergeCell ref="BC76:BL76"/>
    <mergeCell ref="A77:B77"/>
    <mergeCell ref="C77:F77"/>
    <mergeCell ref="A76:B76"/>
    <mergeCell ref="C76:F76"/>
    <mergeCell ref="G76:S76"/>
    <mergeCell ref="T76:X76"/>
    <mergeCell ref="Y76:AH76"/>
    <mergeCell ref="AI76:AR76"/>
    <mergeCell ref="G77:BL77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I69:AR69"/>
    <mergeCell ref="AS69:BB69"/>
    <mergeCell ref="BC69:BL69"/>
    <mergeCell ref="A68:B68"/>
    <mergeCell ref="C68:F68"/>
    <mergeCell ref="G68:BL68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56:P56"/>
    <mergeCell ref="Q56:U56"/>
    <mergeCell ref="V56:Z56"/>
    <mergeCell ref="AA56:AF56"/>
    <mergeCell ref="AG56:AK56"/>
    <mergeCell ref="AL56:AP56"/>
    <mergeCell ref="AQ56:AV56"/>
    <mergeCell ref="AW56:AZ56"/>
    <mergeCell ref="A55:P55"/>
    <mergeCell ref="Q55:U55"/>
    <mergeCell ref="V55:Z55"/>
    <mergeCell ref="AA55:AF55"/>
    <mergeCell ref="AG55:AK55"/>
    <mergeCell ref="AL55:AP55"/>
    <mergeCell ref="AQ55:AV55"/>
    <mergeCell ref="AW55:AZ55"/>
    <mergeCell ref="BK44:BQ44"/>
    <mergeCell ref="BK43:BQ43"/>
    <mergeCell ref="B44:E44"/>
    <mergeCell ref="F44:I44"/>
    <mergeCell ref="J44:Z44"/>
    <mergeCell ref="AA44:AD44"/>
    <mergeCell ref="AE44:AH44"/>
    <mergeCell ref="AI44:AL44"/>
    <mergeCell ref="AM44:AP44"/>
    <mergeCell ref="AQ44:AT44"/>
    <mergeCell ref="AU44:AX44"/>
    <mergeCell ref="AM43:AP43"/>
    <mergeCell ref="AQ43:AT43"/>
    <mergeCell ref="AU43:AX43"/>
    <mergeCell ref="AY43:BB43"/>
    <mergeCell ref="BC43:BF43"/>
    <mergeCell ref="BG43:BJ43"/>
    <mergeCell ref="B43:E43"/>
    <mergeCell ref="F43:I43"/>
    <mergeCell ref="J43:Z43"/>
    <mergeCell ref="AA43:AD43"/>
    <mergeCell ref="AE43:AH43"/>
    <mergeCell ref="AI43:AL43"/>
    <mergeCell ref="AY44:BB44"/>
    <mergeCell ref="BC44:BF44"/>
    <mergeCell ref="BG44:BJ44"/>
    <mergeCell ref="AM40:AP40"/>
    <mergeCell ref="AQ40:AT40"/>
    <mergeCell ref="AU40:AX40"/>
    <mergeCell ref="BK41:BQ41"/>
    <mergeCell ref="B42:E42"/>
    <mergeCell ref="F42:I42"/>
    <mergeCell ref="J42:Z42"/>
    <mergeCell ref="AA42:AD42"/>
    <mergeCell ref="AE42:AH42"/>
    <mergeCell ref="AI42:AL42"/>
    <mergeCell ref="AM42:AP42"/>
    <mergeCell ref="AQ42:AT42"/>
    <mergeCell ref="AU42:AX42"/>
    <mergeCell ref="AM41:AP41"/>
    <mergeCell ref="AQ41:AT41"/>
    <mergeCell ref="AU41:AX41"/>
    <mergeCell ref="AY41:BB41"/>
    <mergeCell ref="BC41:BF41"/>
    <mergeCell ref="BG41:BJ41"/>
    <mergeCell ref="AY42:BB42"/>
    <mergeCell ref="BC42:BF42"/>
    <mergeCell ref="BG42:BJ42"/>
    <mergeCell ref="BK42:BQ42"/>
    <mergeCell ref="AA41:AD41"/>
    <mergeCell ref="AE41:AH41"/>
    <mergeCell ref="AI41:AL41"/>
    <mergeCell ref="B40:E40"/>
    <mergeCell ref="F40:I40"/>
    <mergeCell ref="J40:Z40"/>
    <mergeCell ref="AA40:AD40"/>
    <mergeCell ref="AE40:AH40"/>
    <mergeCell ref="AI40:AL40"/>
    <mergeCell ref="A8:BL8"/>
    <mergeCell ref="A9:BL9"/>
    <mergeCell ref="L15:AP15"/>
    <mergeCell ref="L16:BL16"/>
    <mergeCell ref="A29:G29"/>
    <mergeCell ref="H29:N29"/>
    <mergeCell ref="O29:U29"/>
    <mergeCell ref="V29:AB29"/>
    <mergeCell ref="AC29:AI29"/>
    <mergeCell ref="AJ29:AP29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27:G27"/>
    <mergeCell ref="H27:N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H26:N26"/>
    <mergeCell ref="BE27:BL27"/>
    <mergeCell ref="A32:BL32"/>
    <mergeCell ref="A33:BL33"/>
    <mergeCell ref="A28:G28"/>
    <mergeCell ref="H28:N28"/>
    <mergeCell ref="O28:U28"/>
    <mergeCell ref="V28:AB28"/>
    <mergeCell ref="AC28:AI28"/>
    <mergeCell ref="AJ28:AP28"/>
    <mergeCell ref="V27:AB27"/>
    <mergeCell ref="AX29:BD29"/>
    <mergeCell ref="BE29:BL29"/>
    <mergeCell ref="AX27:BD27"/>
    <mergeCell ref="AC27:AI27"/>
    <mergeCell ref="AJ27:AP27"/>
    <mergeCell ref="AQ27:AW27"/>
    <mergeCell ref="AQ29:AW29"/>
    <mergeCell ref="O27:U27"/>
    <mergeCell ref="AC26:AI26"/>
    <mergeCell ref="V26:AB26"/>
    <mergeCell ref="O26:U26"/>
    <mergeCell ref="F35:I36"/>
    <mergeCell ref="B35:E36"/>
    <mergeCell ref="BG36:BJ36"/>
    <mergeCell ref="BC36:BF36"/>
    <mergeCell ref="AY36:BB36"/>
    <mergeCell ref="AU36:AX36"/>
    <mergeCell ref="AQ36:AT36"/>
    <mergeCell ref="AM36:AP36"/>
    <mergeCell ref="AI36:AL36"/>
    <mergeCell ref="AY35:BJ35"/>
    <mergeCell ref="AM35:AX35"/>
    <mergeCell ref="AA35:AL35"/>
    <mergeCell ref="J35:Z36"/>
    <mergeCell ref="AE36:AH36"/>
    <mergeCell ref="AA36:AD36"/>
    <mergeCell ref="AQ37:AT37"/>
    <mergeCell ref="AM37:AP37"/>
    <mergeCell ref="AI37:AL37"/>
    <mergeCell ref="AE37:AH37"/>
    <mergeCell ref="BG37:BJ37"/>
    <mergeCell ref="BC37:BF37"/>
    <mergeCell ref="AY37:BB37"/>
    <mergeCell ref="AU37:AX37"/>
    <mergeCell ref="B38:E38"/>
    <mergeCell ref="F38:I38"/>
    <mergeCell ref="AA37:AD37"/>
    <mergeCell ref="J37:Z37"/>
    <mergeCell ref="F37:I37"/>
    <mergeCell ref="B37:E37"/>
    <mergeCell ref="J38:Z38"/>
    <mergeCell ref="AA38:AD38"/>
    <mergeCell ref="AU38:AX38"/>
    <mergeCell ref="AY38:BB38"/>
    <mergeCell ref="AQ39:AT39"/>
    <mergeCell ref="AU39:AX39"/>
    <mergeCell ref="AY39:BB39"/>
    <mergeCell ref="AE38:AH38"/>
    <mergeCell ref="AI38:AL38"/>
    <mergeCell ref="AM38:AP38"/>
    <mergeCell ref="AQ38:AT38"/>
    <mergeCell ref="BC39:BF39"/>
    <mergeCell ref="V51:Z51"/>
    <mergeCell ref="A47:BL47"/>
    <mergeCell ref="A48:BL48"/>
    <mergeCell ref="AG50:AV50"/>
    <mergeCell ref="Q50:AF50"/>
    <mergeCell ref="A50:P51"/>
    <mergeCell ref="AQ51:AV51"/>
    <mergeCell ref="Q51:U51"/>
    <mergeCell ref="B39:E39"/>
    <mergeCell ref="AY40:BB40"/>
    <mergeCell ref="BC40:BF40"/>
    <mergeCell ref="BG40:BJ40"/>
    <mergeCell ref="BK40:BQ40"/>
    <mergeCell ref="B41:E41"/>
    <mergeCell ref="F41:I41"/>
    <mergeCell ref="J41:Z41"/>
    <mergeCell ref="AL51:AP51"/>
    <mergeCell ref="AG51:AK51"/>
    <mergeCell ref="AA51:AF51"/>
    <mergeCell ref="AQ52:AV52"/>
    <mergeCell ref="AL52:AP52"/>
    <mergeCell ref="AG52:AK52"/>
    <mergeCell ref="AA52:AF52"/>
    <mergeCell ref="BI53:BQ53"/>
    <mergeCell ref="BA51:BD51"/>
    <mergeCell ref="BA52:BD52"/>
    <mergeCell ref="BA53:BD53"/>
    <mergeCell ref="AW53:AZ53"/>
    <mergeCell ref="BE53:BH53"/>
    <mergeCell ref="A52:P52"/>
    <mergeCell ref="A53:P53"/>
    <mergeCell ref="Q53:U53"/>
    <mergeCell ref="V53:Z53"/>
    <mergeCell ref="AA53:AF53"/>
    <mergeCell ref="AG53:AK53"/>
    <mergeCell ref="AL53:AP53"/>
    <mergeCell ref="AQ53:AV53"/>
    <mergeCell ref="V52:Z52"/>
    <mergeCell ref="Q52:U52"/>
    <mergeCell ref="V54:Z54"/>
    <mergeCell ref="AA54:AF54"/>
    <mergeCell ref="BC60:BL60"/>
    <mergeCell ref="AS60:BB60"/>
    <mergeCell ref="AI60:AR60"/>
    <mergeCell ref="Y60:AH60"/>
    <mergeCell ref="AG54:AK54"/>
    <mergeCell ref="AL54:AP54"/>
    <mergeCell ref="AQ54:AV54"/>
    <mergeCell ref="BI54:BQ54"/>
    <mergeCell ref="BA54:BD54"/>
    <mergeCell ref="BA56:BD56"/>
    <mergeCell ref="BE56:BH56"/>
    <mergeCell ref="BI56:BQ56"/>
    <mergeCell ref="BE55:BH55"/>
    <mergeCell ref="BI55:BQ55"/>
    <mergeCell ref="BA55:BD55"/>
    <mergeCell ref="T61:X61"/>
    <mergeCell ref="G61:S61"/>
    <mergeCell ref="A61:B61"/>
    <mergeCell ref="C61:F61"/>
    <mergeCell ref="BC61:BL61"/>
    <mergeCell ref="AS61:BB61"/>
    <mergeCell ref="AI61:AR61"/>
    <mergeCell ref="Y61:AH61"/>
    <mergeCell ref="A117:BL117"/>
    <mergeCell ref="T63:X63"/>
    <mergeCell ref="Y63:AH63"/>
    <mergeCell ref="AI63:AR63"/>
    <mergeCell ref="AS63:BB63"/>
    <mergeCell ref="BC63:BL63"/>
    <mergeCell ref="A116:BQ116"/>
    <mergeCell ref="AS64:BB64"/>
    <mergeCell ref="BC64:BL64"/>
    <mergeCell ref="A65:B65"/>
    <mergeCell ref="C65:F65"/>
    <mergeCell ref="Y62:AH62"/>
    <mergeCell ref="G65:S65"/>
    <mergeCell ref="T65:X65"/>
    <mergeCell ref="Y65:AH65"/>
    <mergeCell ref="AI65:AR65"/>
    <mergeCell ref="AT123:AW123"/>
    <mergeCell ref="AX123:BA123"/>
    <mergeCell ref="BB123:BE123"/>
    <mergeCell ref="BF123:BI123"/>
    <mergeCell ref="BJ123:BM123"/>
    <mergeCell ref="BF119:BQ119"/>
    <mergeCell ref="AT119:BE119"/>
    <mergeCell ref="AH119:AS119"/>
    <mergeCell ref="V119:AG119"/>
    <mergeCell ref="BN120:BQ120"/>
    <mergeCell ref="BJ120:BM120"/>
    <mergeCell ref="BF120:BI120"/>
    <mergeCell ref="AD120:AG120"/>
    <mergeCell ref="Z120:AC120"/>
    <mergeCell ref="BB120:BE120"/>
    <mergeCell ref="AX120:BA120"/>
    <mergeCell ref="AT120:AW120"/>
    <mergeCell ref="AP120:AS120"/>
    <mergeCell ref="BN122:BQ122"/>
    <mergeCell ref="AP122:AS122"/>
    <mergeCell ref="AT122:AW122"/>
    <mergeCell ref="AX122:BA122"/>
    <mergeCell ref="BB122:BE122"/>
    <mergeCell ref="A123:C123"/>
    <mergeCell ref="D123:P123"/>
    <mergeCell ref="V120:Y120"/>
    <mergeCell ref="BN121:BQ121"/>
    <mergeCell ref="BJ121:BM121"/>
    <mergeCell ref="BF121:BI121"/>
    <mergeCell ref="BB121:BE121"/>
    <mergeCell ref="AX121:BA121"/>
    <mergeCell ref="AT121:AW121"/>
    <mergeCell ref="AP121:AS121"/>
    <mergeCell ref="A121:C121"/>
    <mergeCell ref="AD121:AG121"/>
    <mergeCell ref="Z121:AC121"/>
    <mergeCell ref="V121:Y121"/>
    <mergeCell ref="D121:P121"/>
    <mergeCell ref="Q121:U121"/>
    <mergeCell ref="AH123:AK123"/>
    <mergeCell ref="BN123:BQ123"/>
    <mergeCell ref="AP123:AS123"/>
    <mergeCell ref="C63:F63"/>
    <mergeCell ref="G63:S63"/>
    <mergeCell ref="D122:P122"/>
    <mergeCell ref="V122:Y122"/>
    <mergeCell ref="Z122:AC122"/>
    <mergeCell ref="AD122:AG122"/>
    <mergeCell ref="V123:Y123"/>
    <mergeCell ref="Z123:AC123"/>
    <mergeCell ref="AD123:AG123"/>
    <mergeCell ref="D119:P120"/>
    <mergeCell ref="A119:C120"/>
    <mergeCell ref="A67:B67"/>
    <mergeCell ref="C67:F67"/>
    <mergeCell ref="G67:S67"/>
    <mergeCell ref="T67:X67"/>
    <mergeCell ref="Y67:AH67"/>
    <mergeCell ref="A69:B69"/>
    <mergeCell ref="C69:F69"/>
    <mergeCell ref="G69:S69"/>
    <mergeCell ref="T69:X69"/>
    <mergeCell ref="Y69:AH69"/>
    <mergeCell ref="A105:B105"/>
    <mergeCell ref="C105:F105"/>
    <mergeCell ref="G105:S105"/>
    <mergeCell ref="A17:K17"/>
    <mergeCell ref="AA39:AD39"/>
    <mergeCell ref="A63:B63"/>
    <mergeCell ref="AI62:AR62"/>
    <mergeCell ref="AS62:BB62"/>
    <mergeCell ref="BC62:BL62"/>
    <mergeCell ref="A62:B62"/>
    <mergeCell ref="C62:F62"/>
    <mergeCell ref="G62:S62"/>
    <mergeCell ref="T62:X62"/>
    <mergeCell ref="G60:S60"/>
    <mergeCell ref="A58:BL58"/>
    <mergeCell ref="F39:I39"/>
    <mergeCell ref="J39:Z39"/>
    <mergeCell ref="BE51:BH51"/>
    <mergeCell ref="BE52:BH52"/>
    <mergeCell ref="BI52:BQ52"/>
    <mergeCell ref="BG39:BJ39"/>
    <mergeCell ref="BC38:BF38"/>
    <mergeCell ref="BG38:BJ38"/>
    <mergeCell ref="BI50:BQ51"/>
    <mergeCell ref="BE54:BH54"/>
    <mergeCell ref="AW50:BH50"/>
    <mergeCell ref="AW54:AZ54"/>
    <mergeCell ref="AO2:BL4"/>
    <mergeCell ref="Y13:AL13"/>
    <mergeCell ref="M18:AA18"/>
    <mergeCell ref="B14:K14"/>
    <mergeCell ref="B16:K16"/>
    <mergeCell ref="B18:K18"/>
    <mergeCell ref="AL120:AO120"/>
    <mergeCell ref="AH120:AK120"/>
    <mergeCell ref="AE39:AH39"/>
    <mergeCell ref="AI39:AL39"/>
    <mergeCell ref="AM39:AP39"/>
    <mergeCell ref="A60:B60"/>
    <mergeCell ref="C60:F60"/>
    <mergeCell ref="A54:P54"/>
    <mergeCell ref="Q54:U54"/>
    <mergeCell ref="T60:X60"/>
    <mergeCell ref="A35:A36"/>
    <mergeCell ref="BK35:BQ36"/>
    <mergeCell ref="BK37:BQ37"/>
    <mergeCell ref="Q119:U120"/>
    <mergeCell ref="BK38:BQ38"/>
    <mergeCell ref="BK39:BQ39"/>
    <mergeCell ref="AW51:AZ51"/>
    <mergeCell ref="AW52:AZ52"/>
    <mergeCell ref="AP136:BH136"/>
    <mergeCell ref="A135:V135"/>
    <mergeCell ref="W135:AM135"/>
    <mergeCell ref="AP135:BH135"/>
    <mergeCell ref="W136:AM136"/>
    <mergeCell ref="AL121:AO121"/>
    <mergeCell ref="AH121:AK121"/>
    <mergeCell ref="BF122:BI122"/>
    <mergeCell ref="A122:C122"/>
    <mergeCell ref="AL123:AO123"/>
    <mergeCell ref="AP132:BH132"/>
    <mergeCell ref="W132:AM132"/>
    <mergeCell ref="Q122:U122"/>
    <mergeCell ref="Q123:U123"/>
    <mergeCell ref="AH122:AK122"/>
    <mergeCell ref="AL122:AO122"/>
    <mergeCell ref="A128:BL128"/>
    <mergeCell ref="A129:BL129"/>
    <mergeCell ref="A131:V131"/>
    <mergeCell ref="W131:AM131"/>
    <mergeCell ref="AP131:BH131"/>
    <mergeCell ref="A126:BL126"/>
    <mergeCell ref="A127:BL127"/>
    <mergeCell ref="BJ122:BM122"/>
  </mergeCells>
  <phoneticPr fontId="0" type="noConversion"/>
  <conditionalFormatting sqref="C63:F114">
    <cfRule type="cellIs" dxfId="0" priority="1" stopIfTrue="1" operator="equal">
      <formula>$C62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  <rowBreaks count="4" manualBreakCount="4">
    <brk id="44" max="68" man="1"/>
    <brk id="74" max="68" man="1"/>
    <brk id="88" max="68" man="1"/>
    <brk id="11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КПК0213120</vt:lpstr>
      <vt:lpstr>КПК0213120!Область_печати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2016-08-11T08:18:26Z</cp:lastPrinted>
  <dcterms:created xsi:type="dcterms:W3CDTF">2016-08-10T10:53:25Z</dcterms:created>
  <dcterms:modified xsi:type="dcterms:W3CDTF">2019-01-24T14:19:19Z</dcterms:modified>
</cp:coreProperties>
</file>